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จัดซื้อ - จัดจ้าง\ปีงบประมาณ 2569\สขร.1\EXCEL\"/>
    </mc:Choice>
  </mc:AlternateContent>
  <xr:revisionPtr revIDLastSave="0" documentId="13_ncr:1_{9A19170A-6577-4D20-8D2E-209A86006D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ุลาคม2568" sheetId="22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3" i="22" l="1"/>
  <c r="D53" i="22"/>
  <c r="F54" i="22" s="1"/>
  <c r="G54" i="22" s="1"/>
  <c r="G65" i="22"/>
  <c r="D65" i="22"/>
  <c r="F66" i="22" s="1"/>
  <c r="G66" i="22" s="1"/>
  <c r="G62" i="22"/>
  <c r="D62" i="22"/>
  <c r="F63" i="22" s="1"/>
  <c r="G63" i="22" s="1"/>
  <c r="G59" i="22"/>
  <c r="D59" i="22"/>
  <c r="F60" i="22" s="1"/>
  <c r="G56" i="22"/>
  <c r="D56" i="22"/>
  <c r="F57" i="22" s="1"/>
  <c r="G57" i="22" s="1"/>
  <c r="G50" i="22"/>
  <c r="D50" i="22"/>
  <c r="F51" i="22" s="1"/>
  <c r="G51" i="22" s="1"/>
  <c r="G47" i="22"/>
  <c r="D47" i="22"/>
  <c r="F48" i="22" s="1"/>
  <c r="G48" i="22" s="1"/>
  <c r="G42" i="22"/>
  <c r="D42" i="22"/>
  <c r="F43" i="22" s="1"/>
  <c r="G43" i="22" s="1"/>
  <c r="G39" i="22"/>
  <c r="D39" i="22"/>
  <c r="F40" i="22" s="1"/>
  <c r="G40" i="22" s="1"/>
  <c r="G36" i="22"/>
  <c r="D36" i="22"/>
  <c r="F37" i="22" s="1"/>
  <c r="G37" i="22" s="1"/>
  <c r="G33" i="22"/>
  <c r="D33" i="22"/>
  <c r="F34" i="22" s="1"/>
  <c r="G34" i="22" s="1"/>
  <c r="G30" i="22"/>
  <c r="D30" i="22"/>
  <c r="F31" i="22" s="1"/>
  <c r="G31" i="22" s="1"/>
  <c r="G27" i="22"/>
  <c r="D27" i="22"/>
  <c r="F28" i="22" s="1"/>
  <c r="G28" i="22" s="1"/>
  <c r="G24" i="22"/>
  <c r="D24" i="22"/>
  <c r="F25" i="22" s="1"/>
  <c r="G25" i="22" s="1"/>
  <c r="G19" i="22"/>
  <c r="D19" i="22"/>
  <c r="F20" i="22" s="1"/>
  <c r="G20" i="22" s="1"/>
  <c r="G16" i="22"/>
  <c r="D16" i="22"/>
  <c r="F17" i="22" s="1"/>
  <c r="G17" i="22" s="1"/>
  <c r="D10" i="22"/>
  <c r="F11" i="22" s="1"/>
  <c r="G11" i="22" s="1"/>
  <c r="G13" i="22"/>
  <c r="D13" i="22"/>
  <c r="F14" i="22" s="1"/>
  <c r="G14" i="22" s="1"/>
  <c r="G10" i="22"/>
  <c r="F7" i="22"/>
  <c r="G7" i="22" s="1"/>
  <c r="G4" i="22"/>
  <c r="D7" i="22"/>
  <c r="F8" i="22" s="1"/>
  <c r="G8" i="22" s="1"/>
  <c r="F5" i="22"/>
  <c r="G5" i="22" s="1"/>
  <c r="G68" i="22" l="1"/>
</calcChain>
</file>

<file path=xl/sharedStrings.xml><?xml version="1.0" encoding="utf-8"?>
<sst xmlns="http://schemas.openxmlformats.org/spreadsheetml/2006/main" count="151" uniqueCount="75">
  <si>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</si>
  <si>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</si>
  <si>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</si>
  <si>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</si>
  <si>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</si>
  <si>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</si>
  <si>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</si>
  <si>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</si>
  <si>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วงเงินที่จะซื้อ  หรือจ้าง</t>
  </si>
  <si>
    <t>เฉพาะเจาะจง</t>
  </si>
  <si>
    <t>เป็นผู้มีอาชีพดังกล่าว</t>
  </si>
  <si>
    <t>สัญญาจ้าง</t>
  </si>
  <si>
    <t>ใบสั่งซื้อ</t>
  </si>
  <si>
    <t>รวม</t>
  </si>
  <si>
    <t>ใบสั่งจ้าง</t>
  </si>
  <si>
    <t>สรุปผลการจัดซื้อจัดจ้าง ประจำเดือนตุลาคม พ.ศ. 2568</t>
  </si>
  <si>
    <t>บจก.พงศ์พันธ์ ปิโตเลียม99</t>
  </si>
  <si>
    <t>เลขที่ 1/2569</t>
  </si>
  <si>
    <t>ลว. 1 ต.ค. 2568</t>
  </si>
  <si>
    <t>ซื้อน้ำมันเชื้อเพลิง กองช่าง</t>
  </si>
  <si>
    <t>เลขที่ 2/2569</t>
  </si>
  <si>
    <t>จ้างเหมาคนงานทั่วไป</t>
  </si>
  <si>
    <t>นายณัฐชัย รุยยัน</t>
  </si>
  <si>
    <t>จ้างเหมาบริการทำความสะอาดสถานที่ราชการของอบต.ไทรทอง</t>
  </si>
  <si>
    <t>นางลักขณา หอมสินธิ์</t>
  </si>
  <si>
    <t>ซื้อน้ำมันเชื้อเพลิง 
สำนักปลัด</t>
  </si>
  <si>
    <t>จ้างเหมาผู้ช่วยปฏิบัติงานด้านพัสดุ</t>
  </si>
  <si>
    <t>นางสาวนันทิยา คงระบำ</t>
  </si>
  <si>
    <t>เลขที่ 3/2569</t>
  </si>
  <si>
    <t>จ้างเหมาบริการผู้ช่วยนายช่างเขียนแบบ</t>
  </si>
  <si>
    <t>นายธุรกิจ ชูขันธ์</t>
  </si>
  <si>
    <t>เลขที่ 4/2569</t>
  </si>
  <si>
    <t>จ้างเหมาพนักงานขับรถยนต์หมายเลขทะเบียน ขท 7066 สุราษฎร์ธานี</t>
  </si>
  <si>
    <t>นายยธศักดิ์ รักษายศ</t>
  </si>
  <si>
    <t>เลขที่ 5/2569</t>
  </si>
  <si>
    <t>จ้างเหมาบริการพนักงานขับรถบรรทุกน้ำดังเพลิงแบบเอนกประสงค์</t>
  </si>
  <si>
    <t>นายนิพน เจตนาสน</t>
  </si>
  <si>
    <t>เลขที่ 6/2569</t>
  </si>
  <si>
    <t xml:space="preserve">จ้างเหมาบริการพนักงานขับรถยนต์ กง 1346 </t>
  </si>
  <si>
    <t>นายณัฐวุฒิ ชูลี</t>
  </si>
  <si>
    <t>เลขที่ 7/2569</t>
  </si>
  <si>
    <t>จ้างเหมาบริการขับรถ
เกรดเดอร์ ตค 3352</t>
  </si>
  <si>
    <t>นายสมชาย พลรบ</t>
  </si>
  <si>
    <t>เลขที่ 8/2569</t>
  </si>
  <si>
    <t>จ้างเหมาคนงานทั่วไป 
การศึกษา</t>
  </si>
  <si>
    <t>นายรณฤทธิ์ จุลเพชร</t>
  </si>
  <si>
    <t>เลขที่ 9/2569</t>
  </si>
  <si>
    <t>จ้างเหมาบริการรักษาความปลอดภัย</t>
  </si>
  <si>
    <t>บจก.รักษาความปลอดภัย</t>
  </si>
  <si>
    <t>เลขที่ 10/2569</t>
  </si>
  <si>
    <t>ซื้อน้ำดื่มพร้อมน้ำแข็งโครงการส่งเสริมอนุรักษ์ประเพณีวัฒนธรรมชักพระเรือนม</t>
  </si>
  <si>
    <t>โรงน้ำดื่มบุญอนันต์</t>
  </si>
  <si>
    <t>ลว. 2 ต.ค. 2568</t>
  </si>
  <si>
    <t>จ้างเหมารถประชาสัมพันธ์ตามโครงการอนุรักษ์ประเพณีชักพระเรือนม 2568</t>
  </si>
  <si>
    <t>ฉายานิยม แต่งตั้ง</t>
  </si>
  <si>
    <t>บจก.โตโยต้าอันดามันกระบี่</t>
  </si>
  <si>
    <t>ลว. 3 ต.ค. 2568</t>
  </si>
  <si>
    <t>จ้างพ่นหมอกควันเพื่อป้องกันโรค ตามโครงการเฝ้าระวังและควบคุมโรคการแพร่ระบาดโรคไข้เลือดออก</t>
  </si>
  <si>
    <t>นายวันชัย โกละกะ</t>
  </si>
  <si>
    <t>ลว. 21 ต.ค. 2568</t>
  </si>
  <si>
    <t>จ้างทำป้ายไวนิล โครงการประเพณีลอยกระทง 
ปี 2568</t>
  </si>
  <si>
    <t>เอ็มพริ้นติ้ง</t>
  </si>
  <si>
    <t>ลว. 24 ต.ค. 2568</t>
  </si>
  <si>
    <t>จ้างซ่อมแซมเครื่องปรับอากาศ หมายเลขครุภัณฑ์ 420-59-0010</t>
  </si>
  <si>
    <t>ร้านโอโซนแอร์</t>
  </si>
  <si>
    <t>ลว. 28 ต.ค. 2568</t>
  </si>
  <si>
    <t>ชัยรัตน์ เพชรรมย์</t>
  </si>
  <si>
    <t>โครงการวางท่อเมนประปาหมู่บ้าน หมู่ที่ 1 บ้านบางปาน</t>
  </si>
  <si>
    <t>นายเลิศศักดิ์  ชุมทอง</t>
  </si>
  <si>
    <t>เลขที่ 12/2569</t>
  </si>
  <si>
    <t>ลว. 14 ต.ค. 2568</t>
  </si>
  <si>
    <t xml:space="preserve"> </t>
  </si>
  <si>
    <t>ลว. 31 ต.ค. 2568</t>
  </si>
  <si>
    <t>จ้างเหมาไฟประดับตกแต่งบริเวณงานประเพณีลอยกระทง ปี 2568</t>
  </si>
  <si>
    <t>จ้างซ่อมรถยนต์ 
กร 1719 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</si>
</sst>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43" fontId="1" fillId="0" borderId="0" xfId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/>
    <xf numFmtId="0" fontId="2" fillId="0" borderId="0" xfId="0" applyFont="1"/>
    <xf numFmtId="0" fontId="1" fillId="0" borderId="2" xfId="0" applyFont="1" applyBorder="1" applyAlignment="1">
      <alignment horizontal="center" vertical="top"/>
    </xf>
    <xf numFmtId="43" fontId="1" fillId="0" borderId="2" xfId="1" applyFont="1" applyFill="1" applyBorder="1"/>
    <xf numFmtId="0" fontId="1" fillId="0" borderId="2" xfId="0" applyFont="1" applyBorder="1" applyAlignment="1">
      <alignment horizontal="center"/>
    </xf>
    <xf numFmtId="43" fontId="5" fillId="0" borderId="2" xfId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 vertical="top" wrapText="1"/>
    </xf>
    <xf numFmtId="43" fontId="1" fillId="0" borderId="3" xfId="1" applyFont="1" applyFill="1" applyBorder="1"/>
    <xf numFmtId="0" fontId="1" fillId="0" borderId="3" xfId="0" applyFont="1" applyBorder="1"/>
    <xf numFmtId="43" fontId="1" fillId="0" borderId="3" xfId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43" fontId="1" fillId="0" borderId="4" xfId="1" applyFont="1" applyFill="1" applyBorder="1"/>
    <xf numFmtId="0" fontId="1" fillId="0" borderId="4" xfId="0" applyFont="1" applyBorder="1"/>
    <xf numFmtId="0" fontId="1" fillId="0" borderId="4" xfId="0" applyFont="1" applyBorder="1" applyAlignment="1">
      <alignment vertical="top"/>
    </xf>
    <xf numFmtId="43" fontId="4" fillId="0" borderId="2" xfId="1" applyFont="1" applyFill="1" applyBorder="1" applyAlignment="1">
      <alignment horizontal="center"/>
    </xf>
    <xf numFmtId="43" fontId="1" fillId="0" borderId="4" xfId="0" applyNumberFormat="1" applyFont="1" applyBorder="1"/>
    <xf numFmtId="0" fontId="4" fillId="0" borderId="4" xfId="0" applyFont="1" applyBorder="1" applyAlignment="1">
      <alignment vertical="top"/>
    </xf>
    <xf numFmtId="43" fontId="6" fillId="0" borderId="2" xfId="1" applyFont="1" applyFill="1" applyBorder="1" applyAlignment="1">
      <alignment horizontal="center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horizontal="left" vertical="top" wrapText="1"/>
    </xf>
    <xf numFmtId="43" fontId="1" fillId="0" borderId="0" xfId="1" applyFont="1" applyFill="1" applyBorder="1"/>
    <xf numFmtId="0" fontId="1" fillId="0" borderId="0" xfId="0" applyFont="1" applyAlignment="1">
      <alignment vertical="top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left" vertical="top" wrapText="1"/>
    </xf>
    <xf numFmtId="43" fontId="1" fillId="0" borderId="8" xfId="1" applyFont="1" applyFill="1" applyBorder="1"/>
    <xf numFmtId="0" fontId="1" fillId="0" borderId="8" xfId="0" applyFont="1" applyBorder="1"/>
    <xf numFmtId="0" fontId="1" fillId="0" borderId="8" xfId="0" applyFont="1" applyBorder="1" applyAlignment="1">
      <alignment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E9198-CAA0-47E1-8225-3451ACC10627}">
  <dimension ref="A1:I68"/>
  <sheetViews>
    <sheetView tabSelected="1" zoomScale="85" zoomScaleNormal="85" workbookViewId="0">
      <selection activeCell="O70" sqref="O70"/>
    </sheetView>
  </sheetViews>
  <sheetFormatPr defaultColWidth="9" defaultRowHeight="20.25"/>
  <cols>
    <col min="1" max="1" width="7.140625" style="4" customWidth="1"/>
    <col min="2" max="2" width="22.7109375" style="5" customWidth="1"/>
    <col min="3" max="4" width="14.5703125" style="3" customWidth="1"/>
    <col min="5" max="5" width="12.42578125" style="1" customWidth="1"/>
    <col min="6" max="6" width="18.85546875" style="3" customWidth="1"/>
    <col min="7" max="7" width="18.85546875" style="1" customWidth="1"/>
    <col min="8" max="8" width="14.7109375" style="1" customWidth="1"/>
    <col min="9" max="9" width="15.42578125" style="1" customWidth="1"/>
    <col min="10" max="16384" width="9" style="1"/>
  </cols>
  <sheetData>
    <row r="1" spans="1:9">
      <c r="A1" s="43" t="s">
        <v>15</v>
      </c>
      <c r="B1" s="43"/>
      <c r="C1" s="43"/>
      <c r="D1" s="43"/>
      <c r="E1" s="43"/>
      <c r="F1" s="43"/>
      <c r="G1" s="43"/>
      <c r="H1" s="43"/>
      <c r="I1" s="43"/>
    </row>
    <row r="2" spans="1:9">
      <c r="A2" s="43"/>
      <c r="B2" s="43"/>
      <c r="C2" s="43"/>
      <c r="D2" s="43"/>
      <c r="E2" s="43"/>
      <c r="F2" s="43"/>
      <c r="G2" s="43"/>
      <c r="H2" s="43"/>
      <c r="I2" s="43"/>
    </row>
    <row r="3" spans="1:9" ht="81">
      <c r="A3" s="2" t="s">
        <v>0</v>
      </c>
      <c r="B3" s="2" t="s">
        <v>1</v>
      </c>
      <c r="C3" s="6" t="s">
        <v>8</v>
      </c>
      <c r="D3" s="6" t="s">
        <v>2</v>
      </c>
      <c r="E3" s="2" t="s">
        <v>3</v>
      </c>
      <c r="F3" s="6" t="s">
        <v>4</v>
      </c>
      <c r="G3" s="2" t="s">
        <v>5</v>
      </c>
      <c r="H3" s="2" t="s">
        <v>6</v>
      </c>
      <c r="I3" s="2" t="s">
        <v>7</v>
      </c>
    </row>
    <row r="4" spans="1:9" ht="21" customHeight="1">
      <c r="A4" s="9">
        <v>1</v>
      </c>
      <c r="B4" s="37" t="s">
        <v>25</v>
      </c>
      <c r="C4" s="10">
        <v>100000</v>
      </c>
      <c r="D4" s="10">
        <v>100000</v>
      </c>
      <c r="E4" s="11" t="s">
        <v>9</v>
      </c>
      <c r="F4" s="12" t="s">
        <v>16</v>
      </c>
      <c r="G4" s="12" t="str">
        <f>F4</f>
        <v>บจก.พงศ์พันธ์ ปิโตเลียม99</v>
      </c>
      <c r="H4" s="13" t="s">
        <v>10</v>
      </c>
      <c r="I4" s="14" t="s">
        <v>12</v>
      </c>
    </row>
    <row r="5" spans="1:9" ht="21" customHeight="1">
      <c r="A5" s="15"/>
      <c r="B5" s="38"/>
      <c r="C5" s="17"/>
      <c r="D5" s="17"/>
      <c r="E5" s="18"/>
      <c r="F5" s="19">
        <f>D4</f>
        <v>100000</v>
      </c>
      <c r="G5" s="17">
        <f>F5</f>
        <v>100000</v>
      </c>
      <c r="H5" s="18"/>
      <c r="I5" s="18" t="s">
        <v>17</v>
      </c>
    </row>
    <row r="6" spans="1:9" ht="21" customHeight="1">
      <c r="A6" s="20"/>
      <c r="B6" s="39"/>
      <c r="C6" s="21"/>
      <c r="D6" s="21"/>
      <c r="E6" s="22"/>
      <c r="F6" s="21"/>
      <c r="G6" s="22"/>
      <c r="H6" s="22"/>
      <c r="I6" s="23" t="s">
        <v>18</v>
      </c>
    </row>
    <row r="7" spans="1:9" s="8" customFormat="1" ht="21" customHeight="1">
      <c r="A7" s="9">
        <v>2</v>
      </c>
      <c r="B7" s="37" t="s">
        <v>19</v>
      </c>
      <c r="C7" s="10">
        <v>100000</v>
      </c>
      <c r="D7" s="10">
        <f>C7</f>
        <v>100000</v>
      </c>
      <c r="E7" s="11" t="s">
        <v>9</v>
      </c>
      <c r="F7" s="12" t="str">
        <f>F4</f>
        <v>บจก.พงศ์พันธ์ ปิโตเลียม99</v>
      </c>
      <c r="G7" s="12" t="str">
        <f>F7</f>
        <v>บจก.พงศ์พันธ์ ปิโตเลียม99</v>
      </c>
      <c r="H7" s="13" t="s">
        <v>10</v>
      </c>
      <c r="I7" s="14" t="s">
        <v>12</v>
      </c>
    </row>
    <row r="8" spans="1:9" ht="21" customHeight="1">
      <c r="A8" s="15"/>
      <c r="B8" s="38"/>
      <c r="C8" s="17"/>
      <c r="D8" s="17"/>
      <c r="E8" s="18"/>
      <c r="F8" s="19">
        <f>D7</f>
        <v>100000</v>
      </c>
      <c r="G8" s="17">
        <f>F8</f>
        <v>100000</v>
      </c>
      <c r="H8" s="18"/>
      <c r="I8" s="18" t="s">
        <v>20</v>
      </c>
    </row>
    <row r="9" spans="1:9" ht="21" customHeight="1">
      <c r="A9" s="20"/>
      <c r="B9" s="39"/>
      <c r="C9" s="21"/>
      <c r="D9" s="21"/>
      <c r="E9" s="22"/>
      <c r="F9" s="21"/>
      <c r="G9" s="22"/>
      <c r="H9" s="22"/>
      <c r="I9" s="23" t="s">
        <v>18</v>
      </c>
    </row>
    <row r="10" spans="1:9" ht="21" customHeight="1">
      <c r="A10" s="9">
        <v>3</v>
      </c>
      <c r="B10" s="37" t="s">
        <v>21</v>
      </c>
      <c r="C10" s="10">
        <v>114000</v>
      </c>
      <c r="D10" s="10">
        <f>C10</f>
        <v>114000</v>
      </c>
      <c r="E10" s="11" t="s">
        <v>9</v>
      </c>
      <c r="F10" s="12" t="s">
        <v>22</v>
      </c>
      <c r="G10" s="12" t="str">
        <f>F10</f>
        <v>นายณัฐชัย รุยยัน</v>
      </c>
      <c r="H10" s="13" t="s">
        <v>10</v>
      </c>
      <c r="I10" s="14" t="s">
        <v>11</v>
      </c>
    </row>
    <row r="11" spans="1:9" ht="21" customHeight="1">
      <c r="A11" s="15"/>
      <c r="B11" s="38"/>
      <c r="C11" s="17"/>
      <c r="D11" s="17"/>
      <c r="E11" s="18"/>
      <c r="F11" s="19">
        <f>D10</f>
        <v>114000</v>
      </c>
      <c r="G11" s="17">
        <f>F11</f>
        <v>114000</v>
      </c>
      <c r="H11" s="18"/>
      <c r="I11" s="18" t="s">
        <v>17</v>
      </c>
    </row>
    <row r="12" spans="1:9" ht="21" customHeight="1">
      <c r="A12" s="20"/>
      <c r="B12" s="39"/>
      <c r="C12" s="21"/>
      <c r="D12" s="21"/>
      <c r="E12" s="22"/>
      <c r="F12" s="21"/>
      <c r="G12" s="22"/>
      <c r="H12" s="22"/>
      <c r="I12" s="23" t="s">
        <v>18</v>
      </c>
    </row>
    <row r="13" spans="1:9" ht="21" customHeight="1">
      <c r="A13" s="9">
        <v>4</v>
      </c>
      <c r="B13" s="37" t="s">
        <v>23</v>
      </c>
      <c r="C13" s="10">
        <v>114000</v>
      </c>
      <c r="D13" s="10">
        <f>C13</f>
        <v>114000</v>
      </c>
      <c r="E13" s="11" t="s">
        <v>9</v>
      </c>
      <c r="F13" s="12" t="s">
        <v>24</v>
      </c>
      <c r="G13" s="12" t="str">
        <f>F13</f>
        <v>นางลักขณา หอมสินธิ์</v>
      </c>
      <c r="H13" s="13" t="s">
        <v>10</v>
      </c>
      <c r="I13" s="14" t="s">
        <v>11</v>
      </c>
    </row>
    <row r="14" spans="1:9" ht="21" customHeight="1">
      <c r="A14" s="15"/>
      <c r="B14" s="38"/>
      <c r="C14" s="17"/>
      <c r="D14" s="17"/>
      <c r="E14" s="18"/>
      <c r="F14" s="19">
        <f>D13</f>
        <v>114000</v>
      </c>
      <c r="G14" s="17">
        <f>F14</f>
        <v>114000</v>
      </c>
      <c r="H14" s="18"/>
      <c r="I14" s="18" t="s">
        <v>20</v>
      </c>
    </row>
    <row r="15" spans="1:9" ht="21" customHeight="1">
      <c r="A15" s="20"/>
      <c r="B15" s="39"/>
      <c r="C15" s="21"/>
      <c r="D15" s="21"/>
      <c r="E15" s="22"/>
      <c r="F15" s="21"/>
      <c r="G15" s="22"/>
      <c r="H15" s="22"/>
      <c r="I15" s="23" t="s">
        <v>18</v>
      </c>
    </row>
    <row r="16" spans="1:9">
      <c r="A16" s="9">
        <v>5</v>
      </c>
      <c r="B16" s="37" t="s">
        <v>26</v>
      </c>
      <c r="C16" s="10">
        <v>114000</v>
      </c>
      <c r="D16" s="10">
        <f>C16</f>
        <v>114000</v>
      </c>
      <c r="E16" s="11" t="s">
        <v>9</v>
      </c>
      <c r="F16" s="12" t="s">
        <v>27</v>
      </c>
      <c r="G16" s="12" t="str">
        <f>F16</f>
        <v>นางสาวนันทิยา คงระบำ</v>
      </c>
      <c r="H16" s="13" t="s">
        <v>10</v>
      </c>
      <c r="I16" s="14" t="s">
        <v>11</v>
      </c>
    </row>
    <row r="17" spans="1:9">
      <c r="A17" s="15"/>
      <c r="B17" s="38"/>
      <c r="C17" s="17"/>
      <c r="D17" s="17"/>
      <c r="E17" s="18"/>
      <c r="F17" s="19">
        <f>D16</f>
        <v>114000</v>
      </c>
      <c r="G17" s="17">
        <f>F17</f>
        <v>114000</v>
      </c>
      <c r="H17" s="18"/>
      <c r="I17" s="18" t="s">
        <v>28</v>
      </c>
    </row>
    <row r="18" spans="1:9">
      <c r="A18" s="20"/>
      <c r="B18" s="39"/>
      <c r="C18" s="21"/>
      <c r="D18" s="21"/>
      <c r="E18" s="22"/>
      <c r="F18" s="21"/>
      <c r="G18" s="22"/>
      <c r="H18" s="22"/>
      <c r="I18" s="23" t="s">
        <v>18</v>
      </c>
    </row>
    <row r="19" spans="1:9">
      <c r="A19" s="9">
        <v>6</v>
      </c>
      <c r="B19" s="37" t="s">
        <v>29</v>
      </c>
      <c r="C19" s="10">
        <v>114000</v>
      </c>
      <c r="D19" s="10">
        <f>C19</f>
        <v>114000</v>
      </c>
      <c r="E19" s="11" t="s">
        <v>9</v>
      </c>
      <c r="F19" s="24" t="s">
        <v>30</v>
      </c>
      <c r="G19" s="24" t="str">
        <f>F19</f>
        <v>นายธุรกิจ ชูขันธ์</v>
      </c>
      <c r="H19" s="13" t="s">
        <v>10</v>
      </c>
      <c r="I19" s="14" t="s">
        <v>11</v>
      </c>
    </row>
    <row r="20" spans="1:9">
      <c r="A20" s="15"/>
      <c r="B20" s="38"/>
      <c r="C20" s="17"/>
      <c r="D20" s="17"/>
      <c r="E20" s="18"/>
      <c r="F20" s="19">
        <f>D19</f>
        <v>114000</v>
      </c>
      <c r="G20" s="17">
        <f>F20</f>
        <v>114000</v>
      </c>
      <c r="H20" s="18"/>
      <c r="I20" s="18" t="s">
        <v>31</v>
      </c>
    </row>
    <row r="21" spans="1:9">
      <c r="A21" s="20"/>
      <c r="B21" s="39"/>
      <c r="C21" s="21"/>
      <c r="D21" s="21"/>
      <c r="E21" s="22"/>
      <c r="F21" s="21"/>
      <c r="G21" s="22"/>
      <c r="H21" s="22"/>
      <c r="I21" s="23" t="s">
        <v>18</v>
      </c>
    </row>
    <row r="22" spans="1:9">
      <c r="A22" s="32"/>
      <c r="B22" s="33"/>
      <c r="C22" s="34"/>
      <c r="D22" s="34"/>
      <c r="E22" s="35"/>
      <c r="F22" s="34"/>
      <c r="G22" s="35"/>
      <c r="H22" s="35"/>
      <c r="I22" s="36"/>
    </row>
    <row r="23" spans="1:9">
      <c r="B23" s="29"/>
      <c r="C23" s="30"/>
      <c r="D23" s="30"/>
      <c r="F23" s="30"/>
      <c r="I23" s="31"/>
    </row>
    <row r="24" spans="1:9">
      <c r="A24" s="9">
        <v>7</v>
      </c>
      <c r="B24" s="37" t="s">
        <v>32</v>
      </c>
      <c r="C24" s="10">
        <v>114000</v>
      </c>
      <c r="D24" s="10">
        <f>C24</f>
        <v>114000</v>
      </c>
      <c r="E24" s="11" t="s">
        <v>9</v>
      </c>
      <c r="F24" s="24" t="s">
        <v>33</v>
      </c>
      <c r="G24" s="24" t="str">
        <f>F24</f>
        <v>นายยธศักดิ์ รักษายศ</v>
      </c>
      <c r="H24" s="13" t="s">
        <v>10</v>
      </c>
      <c r="I24" s="14" t="s">
        <v>11</v>
      </c>
    </row>
    <row r="25" spans="1:9">
      <c r="A25" s="15"/>
      <c r="B25" s="38"/>
      <c r="C25" s="17"/>
      <c r="D25" s="17"/>
      <c r="E25" s="18"/>
      <c r="F25" s="19">
        <f>D24</f>
        <v>114000</v>
      </c>
      <c r="G25" s="17">
        <f>F25</f>
        <v>114000</v>
      </c>
      <c r="H25" s="18"/>
      <c r="I25" s="18" t="s">
        <v>34</v>
      </c>
    </row>
    <row r="26" spans="1:9">
      <c r="A26" s="20"/>
      <c r="B26" s="39"/>
      <c r="C26" s="21"/>
      <c r="D26" s="21"/>
      <c r="E26" s="22"/>
      <c r="F26" s="21"/>
      <c r="G26" s="22"/>
      <c r="H26" s="22"/>
      <c r="I26" s="23" t="s">
        <v>18</v>
      </c>
    </row>
    <row r="27" spans="1:9">
      <c r="A27" s="9">
        <v>8</v>
      </c>
      <c r="B27" s="37" t="s">
        <v>35</v>
      </c>
      <c r="C27" s="10">
        <v>114000</v>
      </c>
      <c r="D27" s="10">
        <f>C27</f>
        <v>114000</v>
      </c>
      <c r="E27" s="11" t="s">
        <v>9</v>
      </c>
      <c r="F27" s="24" t="s">
        <v>36</v>
      </c>
      <c r="G27" s="24" t="str">
        <f>F27</f>
        <v>นายนิพน เจตนาสน</v>
      </c>
      <c r="H27" s="13" t="s">
        <v>10</v>
      </c>
      <c r="I27" s="14" t="s">
        <v>11</v>
      </c>
    </row>
    <row r="28" spans="1:9">
      <c r="A28" s="15"/>
      <c r="B28" s="38"/>
      <c r="C28" s="17"/>
      <c r="D28" s="17"/>
      <c r="E28" s="18"/>
      <c r="F28" s="19">
        <f>D27</f>
        <v>114000</v>
      </c>
      <c r="G28" s="17">
        <f>F28</f>
        <v>114000</v>
      </c>
      <c r="H28" s="18"/>
      <c r="I28" s="18" t="s">
        <v>37</v>
      </c>
    </row>
    <row r="29" spans="1:9">
      <c r="A29" s="20"/>
      <c r="B29" s="39"/>
      <c r="C29" s="21"/>
      <c r="D29" s="21"/>
      <c r="E29" s="22"/>
      <c r="F29" s="21"/>
      <c r="G29" s="22"/>
      <c r="H29" s="22"/>
      <c r="I29" s="23" t="s">
        <v>18</v>
      </c>
    </row>
    <row r="30" spans="1:9">
      <c r="A30" s="9">
        <v>9</v>
      </c>
      <c r="B30" s="37" t="s">
        <v>38</v>
      </c>
      <c r="C30" s="10">
        <v>114000</v>
      </c>
      <c r="D30" s="10">
        <f>C30</f>
        <v>114000</v>
      </c>
      <c r="E30" s="11" t="s">
        <v>9</v>
      </c>
      <c r="F30" s="24" t="s">
        <v>39</v>
      </c>
      <c r="G30" s="24" t="str">
        <f>F30</f>
        <v>นายณัฐวุฒิ ชูลี</v>
      </c>
      <c r="H30" s="13" t="s">
        <v>10</v>
      </c>
      <c r="I30" s="14" t="s">
        <v>11</v>
      </c>
    </row>
    <row r="31" spans="1:9">
      <c r="A31" s="15"/>
      <c r="B31" s="38"/>
      <c r="C31" s="17"/>
      <c r="D31" s="17"/>
      <c r="E31" s="18"/>
      <c r="F31" s="19">
        <f>D30</f>
        <v>114000</v>
      </c>
      <c r="G31" s="17">
        <f>F31</f>
        <v>114000</v>
      </c>
      <c r="H31" s="18"/>
      <c r="I31" s="18" t="s">
        <v>40</v>
      </c>
    </row>
    <row r="32" spans="1:9">
      <c r="A32" s="20"/>
      <c r="B32" s="39"/>
      <c r="C32" s="21"/>
      <c r="D32" s="21"/>
      <c r="E32" s="22"/>
      <c r="F32" s="21"/>
      <c r="G32" s="22"/>
      <c r="H32" s="22"/>
      <c r="I32" s="23" t="s">
        <v>18</v>
      </c>
    </row>
    <row r="33" spans="1:9">
      <c r="A33" s="9">
        <v>10</v>
      </c>
      <c r="B33" s="37" t="s">
        <v>41</v>
      </c>
      <c r="C33" s="10">
        <v>114000</v>
      </c>
      <c r="D33" s="10">
        <f>C33</f>
        <v>114000</v>
      </c>
      <c r="E33" s="11" t="s">
        <v>9</v>
      </c>
      <c r="F33" s="24" t="s">
        <v>42</v>
      </c>
      <c r="G33" s="24" t="str">
        <f>F33</f>
        <v>นายสมชาย พลรบ</v>
      </c>
      <c r="H33" s="13" t="s">
        <v>10</v>
      </c>
      <c r="I33" s="14" t="s">
        <v>11</v>
      </c>
    </row>
    <row r="34" spans="1:9">
      <c r="A34" s="15"/>
      <c r="B34" s="38"/>
      <c r="C34" s="17"/>
      <c r="D34" s="17"/>
      <c r="E34" s="18"/>
      <c r="F34" s="19">
        <f>D33</f>
        <v>114000</v>
      </c>
      <c r="G34" s="17">
        <f>F34</f>
        <v>114000</v>
      </c>
      <c r="H34" s="18"/>
      <c r="I34" s="18" t="s">
        <v>43</v>
      </c>
    </row>
    <row r="35" spans="1:9">
      <c r="A35" s="20"/>
      <c r="B35" s="39"/>
      <c r="C35" s="21"/>
      <c r="D35" s="21"/>
      <c r="E35" s="22"/>
      <c r="F35" s="21"/>
      <c r="G35" s="22"/>
      <c r="H35" s="22"/>
      <c r="I35" s="23" t="s">
        <v>18</v>
      </c>
    </row>
    <row r="36" spans="1:9">
      <c r="A36" s="9">
        <v>11</v>
      </c>
      <c r="B36" s="37" t="s">
        <v>44</v>
      </c>
      <c r="C36" s="10">
        <v>108000</v>
      </c>
      <c r="D36" s="10">
        <f>C36</f>
        <v>108000</v>
      </c>
      <c r="E36" s="11" t="s">
        <v>9</v>
      </c>
      <c r="F36" s="24" t="s">
        <v>45</v>
      </c>
      <c r="G36" s="24" t="str">
        <f>F36</f>
        <v>นายรณฤทธิ์ จุลเพชร</v>
      </c>
      <c r="H36" s="13" t="s">
        <v>10</v>
      </c>
      <c r="I36" s="14" t="s">
        <v>11</v>
      </c>
    </row>
    <row r="37" spans="1:9">
      <c r="A37" s="15"/>
      <c r="B37" s="38"/>
      <c r="C37" s="17"/>
      <c r="D37" s="17"/>
      <c r="E37" s="18"/>
      <c r="F37" s="19">
        <f>D36</f>
        <v>108000</v>
      </c>
      <c r="G37" s="17">
        <f>F37</f>
        <v>108000</v>
      </c>
      <c r="H37" s="18"/>
      <c r="I37" s="18" t="s">
        <v>46</v>
      </c>
    </row>
    <row r="38" spans="1:9">
      <c r="A38" s="20"/>
      <c r="B38" s="39"/>
      <c r="C38" s="21"/>
      <c r="D38" s="21"/>
      <c r="E38" s="22"/>
      <c r="F38" s="21"/>
      <c r="G38" s="22"/>
      <c r="H38" s="22"/>
      <c r="I38" s="23" t="s">
        <v>18</v>
      </c>
    </row>
    <row r="39" spans="1:9">
      <c r="A39" s="9">
        <v>12</v>
      </c>
      <c r="B39" s="37" t="s">
        <v>47</v>
      </c>
      <c r="C39" s="10">
        <v>240000</v>
      </c>
      <c r="D39" s="10">
        <f>C39</f>
        <v>240000</v>
      </c>
      <c r="E39" s="11" t="s">
        <v>9</v>
      </c>
      <c r="F39" s="24" t="s">
        <v>48</v>
      </c>
      <c r="G39" s="24" t="str">
        <f>F39</f>
        <v>บจก.รักษาความปลอดภัย</v>
      </c>
      <c r="H39" s="13" t="s">
        <v>10</v>
      </c>
      <c r="I39" s="14" t="s">
        <v>11</v>
      </c>
    </row>
    <row r="40" spans="1:9">
      <c r="A40" s="15"/>
      <c r="B40" s="38"/>
      <c r="C40" s="17"/>
      <c r="D40" s="17"/>
      <c r="E40" s="18"/>
      <c r="F40" s="19">
        <f>D39</f>
        <v>240000</v>
      </c>
      <c r="G40" s="17">
        <f>F40</f>
        <v>240000</v>
      </c>
      <c r="H40" s="18"/>
      <c r="I40" s="18" t="s">
        <v>49</v>
      </c>
    </row>
    <row r="41" spans="1:9">
      <c r="A41" s="20"/>
      <c r="B41" s="39"/>
      <c r="C41" s="21"/>
      <c r="D41" s="21"/>
      <c r="E41" s="22"/>
      <c r="F41" s="21"/>
      <c r="G41" s="22"/>
      <c r="H41" s="22"/>
      <c r="I41" s="23" t="s">
        <v>18</v>
      </c>
    </row>
    <row r="42" spans="1:9">
      <c r="A42" s="9">
        <v>13</v>
      </c>
      <c r="B42" s="37" t="s">
        <v>50</v>
      </c>
      <c r="C42" s="10">
        <v>14010</v>
      </c>
      <c r="D42" s="10">
        <f>C42</f>
        <v>14010</v>
      </c>
      <c r="E42" s="11" t="s">
        <v>9</v>
      </c>
      <c r="F42" s="24" t="s">
        <v>51</v>
      </c>
      <c r="G42" s="24" t="str">
        <f>F42</f>
        <v>โรงน้ำดื่มบุญอนันต์</v>
      </c>
      <c r="H42" s="13" t="s">
        <v>10</v>
      </c>
      <c r="I42" s="14" t="s">
        <v>12</v>
      </c>
    </row>
    <row r="43" spans="1:9">
      <c r="A43" s="15"/>
      <c r="B43" s="38"/>
      <c r="C43" s="17"/>
      <c r="D43" s="17"/>
      <c r="E43" s="18"/>
      <c r="F43" s="19">
        <f>D42</f>
        <v>14010</v>
      </c>
      <c r="G43" s="17">
        <f>F43</f>
        <v>14010</v>
      </c>
      <c r="H43" s="18"/>
      <c r="I43" s="18" t="s">
        <v>28</v>
      </c>
    </row>
    <row r="44" spans="1:9" ht="40.5" customHeight="1">
      <c r="A44" s="20"/>
      <c r="B44" s="39"/>
      <c r="C44" s="21"/>
      <c r="D44" s="21"/>
      <c r="E44" s="22"/>
      <c r="F44" s="21"/>
      <c r="G44" s="22"/>
      <c r="H44" s="22"/>
      <c r="I44" s="23" t="s">
        <v>52</v>
      </c>
    </row>
    <row r="45" spans="1:9" ht="51" customHeight="1">
      <c r="B45" s="29"/>
      <c r="C45" s="30"/>
      <c r="D45" s="30"/>
      <c r="F45" s="30"/>
      <c r="I45" s="31"/>
    </row>
    <row r="46" spans="1:9" ht="0.75" customHeight="1">
      <c r="A46" s="15"/>
      <c r="B46" s="16"/>
      <c r="C46" s="17"/>
      <c r="D46" s="17"/>
      <c r="E46" s="18"/>
      <c r="F46" s="17"/>
      <c r="G46" s="18"/>
      <c r="H46" s="18"/>
      <c r="I46" s="28"/>
    </row>
    <row r="47" spans="1:9">
      <c r="A47" s="9">
        <v>14</v>
      </c>
      <c r="B47" s="37" t="s">
        <v>53</v>
      </c>
      <c r="C47" s="10">
        <v>4000</v>
      </c>
      <c r="D47" s="10">
        <f>C47</f>
        <v>4000</v>
      </c>
      <c r="E47" s="11" t="s">
        <v>9</v>
      </c>
      <c r="F47" s="24" t="s">
        <v>54</v>
      </c>
      <c r="G47" s="24" t="str">
        <f>F47</f>
        <v>ฉายานิยม แต่งตั้ง</v>
      </c>
      <c r="H47" s="13" t="s">
        <v>10</v>
      </c>
      <c r="I47" s="14" t="s">
        <v>14</v>
      </c>
    </row>
    <row r="48" spans="1:9">
      <c r="A48" s="15"/>
      <c r="B48" s="38"/>
      <c r="C48" s="17"/>
      <c r="D48" s="17"/>
      <c r="E48" s="18"/>
      <c r="F48" s="19">
        <f>D47</f>
        <v>4000</v>
      </c>
      <c r="G48" s="17">
        <f>F48</f>
        <v>4000</v>
      </c>
      <c r="H48" s="18"/>
      <c r="I48" s="18" t="s">
        <v>17</v>
      </c>
    </row>
    <row r="49" spans="1:9" ht="39.75" customHeight="1">
      <c r="A49" s="20"/>
      <c r="B49" s="39"/>
      <c r="C49" s="21"/>
      <c r="D49" s="21"/>
      <c r="E49" s="22"/>
      <c r="F49" s="21"/>
      <c r="G49" s="22"/>
      <c r="H49" s="22"/>
      <c r="I49" s="23" t="s">
        <v>52</v>
      </c>
    </row>
    <row r="50" spans="1:9">
      <c r="A50" s="9">
        <v>15</v>
      </c>
      <c r="B50" s="37" t="s">
        <v>74</v>
      </c>
      <c r="C50" s="10">
        <v>2784.14</v>
      </c>
      <c r="D50" s="10">
        <f>C50</f>
        <v>2784.14</v>
      </c>
      <c r="E50" s="11" t="s">
        <v>9</v>
      </c>
      <c r="F50" s="12" t="s">
        <v>55</v>
      </c>
      <c r="G50" s="12" t="str">
        <f>F50</f>
        <v>บจก.โตโยต้าอันดามันกระบี่</v>
      </c>
      <c r="H50" s="13" t="s">
        <v>10</v>
      </c>
      <c r="I50" s="14" t="s">
        <v>14</v>
      </c>
    </row>
    <row r="51" spans="1:9">
      <c r="A51" s="15"/>
      <c r="B51" s="38"/>
      <c r="C51" s="17"/>
      <c r="D51" s="17"/>
      <c r="E51" s="18"/>
      <c r="F51" s="19">
        <f>D50</f>
        <v>2784.14</v>
      </c>
      <c r="G51" s="17">
        <f>F51</f>
        <v>2784.14</v>
      </c>
      <c r="H51" s="18"/>
      <c r="I51" s="18" t="s">
        <v>20</v>
      </c>
    </row>
    <row r="52" spans="1:9">
      <c r="A52" s="20"/>
      <c r="B52" s="39"/>
      <c r="C52" s="21"/>
      <c r="D52" s="21"/>
      <c r="E52" s="22"/>
      <c r="F52" s="21"/>
      <c r="G52" s="22"/>
      <c r="H52" s="22"/>
      <c r="I52" s="23" t="s">
        <v>56</v>
      </c>
    </row>
    <row r="53" spans="1:9">
      <c r="A53" s="9">
        <v>16</v>
      </c>
      <c r="B53" s="37" t="s">
        <v>67</v>
      </c>
      <c r="C53" s="10">
        <v>379900</v>
      </c>
      <c r="D53" s="10">
        <f>C53</f>
        <v>379900</v>
      </c>
      <c r="E53" s="11" t="s">
        <v>9</v>
      </c>
      <c r="F53" s="24" t="s">
        <v>68</v>
      </c>
      <c r="G53" s="24" t="str">
        <f>F53</f>
        <v>นายเลิศศักดิ์  ชุมทอง</v>
      </c>
      <c r="H53" s="13" t="s">
        <v>10</v>
      </c>
      <c r="I53" s="14" t="s">
        <v>11</v>
      </c>
    </row>
    <row r="54" spans="1:9">
      <c r="A54" s="15"/>
      <c r="B54" s="38"/>
      <c r="C54" s="17"/>
      <c r="D54" s="17"/>
      <c r="E54" s="18"/>
      <c r="F54" s="19">
        <f>D53</f>
        <v>379900</v>
      </c>
      <c r="G54" s="17">
        <f>F54</f>
        <v>379900</v>
      </c>
      <c r="H54" s="18"/>
      <c r="I54" s="18" t="s">
        <v>69</v>
      </c>
    </row>
    <row r="55" spans="1:9">
      <c r="A55" s="20"/>
      <c r="B55" s="39"/>
      <c r="C55" s="21"/>
      <c r="D55" s="21"/>
      <c r="E55" s="22"/>
      <c r="F55" s="21"/>
      <c r="G55" s="25"/>
      <c r="H55" s="22"/>
      <c r="I55" s="26" t="s">
        <v>70</v>
      </c>
    </row>
    <row r="56" spans="1:9">
      <c r="A56" s="9">
        <v>17</v>
      </c>
      <c r="B56" s="37" t="s">
        <v>57</v>
      </c>
      <c r="C56" s="10">
        <v>21600</v>
      </c>
      <c r="D56" s="10">
        <f>C56</f>
        <v>21600</v>
      </c>
      <c r="E56" s="11" t="s">
        <v>9</v>
      </c>
      <c r="F56" s="24" t="s">
        <v>58</v>
      </c>
      <c r="G56" s="24" t="str">
        <f>F56</f>
        <v>นายวันชัย โกละกะ</v>
      </c>
      <c r="H56" s="13" t="s">
        <v>10</v>
      </c>
      <c r="I56" s="14" t="s">
        <v>14</v>
      </c>
    </row>
    <row r="57" spans="1:9">
      <c r="A57" s="15"/>
      <c r="B57" s="38"/>
      <c r="C57" s="17"/>
      <c r="D57" s="17"/>
      <c r="E57" s="18"/>
      <c r="F57" s="19">
        <f>D56</f>
        <v>21600</v>
      </c>
      <c r="G57" s="17">
        <f>F57</f>
        <v>21600</v>
      </c>
      <c r="H57" s="18"/>
      <c r="I57" s="18" t="s">
        <v>28</v>
      </c>
    </row>
    <row r="58" spans="1:9">
      <c r="A58" s="20"/>
      <c r="B58" s="39"/>
      <c r="C58" s="21"/>
      <c r="D58" s="21"/>
      <c r="E58" s="22"/>
      <c r="F58" s="21"/>
      <c r="G58" s="22"/>
      <c r="H58" s="22"/>
      <c r="I58" s="26" t="s">
        <v>59</v>
      </c>
    </row>
    <row r="59" spans="1:9">
      <c r="A59" s="9">
        <v>18</v>
      </c>
      <c r="B59" s="37" t="s">
        <v>60</v>
      </c>
      <c r="C59" s="10">
        <v>5304</v>
      </c>
      <c r="D59" s="10">
        <f>C59</f>
        <v>5304</v>
      </c>
      <c r="E59" s="11" t="s">
        <v>9</v>
      </c>
      <c r="F59" s="27" t="s">
        <v>61</v>
      </c>
      <c r="G59" s="27" t="str">
        <f>F59</f>
        <v>เอ็มพริ้นติ้ง</v>
      </c>
      <c r="H59" s="13" t="s">
        <v>10</v>
      </c>
      <c r="I59" s="14" t="s">
        <v>14</v>
      </c>
    </row>
    <row r="60" spans="1:9">
      <c r="A60" s="15"/>
      <c r="B60" s="38"/>
      <c r="C60" s="17"/>
      <c r="D60" s="17"/>
      <c r="E60" s="18"/>
      <c r="F60" s="19">
        <f>D59</f>
        <v>5304</v>
      </c>
      <c r="G60" s="17" t="s">
        <v>71</v>
      </c>
      <c r="H60" s="18"/>
      <c r="I60" s="18" t="s">
        <v>31</v>
      </c>
    </row>
    <row r="61" spans="1:9">
      <c r="A61" s="20"/>
      <c r="B61" s="39"/>
      <c r="C61" s="21"/>
      <c r="D61" s="21"/>
      <c r="E61" s="22"/>
      <c r="F61" s="21"/>
      <c r="G61" s="22"/>
      <c r="H61" s="22"/>
      <c r="I61" s="26" t="s">
        <v>62</v>
      </c>
    </row>
    <row r="62" spans="1:9">
      <c r="A62" s="9">
        <v>19</v>
      </c>
      <c r="B62" s="37" t="s">
        <v>63</v>
      </c>
      <c r="C62" s="10">
        <v>1200</v>
      </c>
      <c r="D62" s="10">
        <f>C62</f>
        <v>1200</v>
      </c>
      <c r="E62" s="11" t="s">
        <v>9</v>
      </c>
      <c r="F62" s="27" t="s">
        <v>64</v>
      </c>
      <c r="G62" s="27" t="str">
        <f>F62</f>
        <v>ร้านโอโซนแอร์</v>
      </c>
      <c r="H62" s="13" t="s">
        <v>10</v>
      </c>
      <c r="I62" s="14" t="s">
        <v>14</v>
      </c>
    </row>
    <row r="63" spans="1:9">
      <c r="A63" s="15"/>
      <c r="B63" s="38"/>
      <c r="C63" s="17"/>
      <c r="D63" s="17"/>
      <c r="E63" s="18"/>
      <c r="F63" s="19">
        <f>D62</f>
        <v>1200</v>
      </c>
      <c r="G63" s="17">
        <f>F63</f>
        <v>1200</v>
      </c>
      <c r="H63" s="18"/>
      <c r="I63" s="18" t="s">
        <v>34</v>
      </c>
    </row>
    <row r="64" spans="1:9" ht="39.75" customHeight="1">
      <c r="A64" s="20"/>
      <c r="B64" s="39"/>
      <c r="C64" s="21"/>
      <c r="D64" s="21"/>
      <c r="E64" s="22"/>
      <c r="F64" s="21"/>
      <c r="G64" s="22"/>
      <c r="H64" s="22"/>
      <c r="I64" s="26" t="s">
        <v>65</v>
      </c>
    </row>
    <row r="65" spans="1:9">
      <c r="A65" s="9">
        <v>20</v>
      </c>
      <c r="B65" s="37" t="s">
        <v>73</v>
      </c>
      <c r="C65" s="10">
        <v>9000</v>
      </c>
      <c r="D65" s="10">
        <f>C65</f>
        <v>9000</v>
      </c>
      <c r="E65" s="11" t="s">
        <v>9</v>
      </c>
      <c r="F65" s="27" t="s">
        <v>66</v>
      </c>
      <c r="G65" s="27" t="str">
        <f>F65</f>
        <v>ชัยรัตน์ เพชรรมย์</v>
      </c>
      <c r="H65" s="13" t="s">
        <v>10</v>
      </c>
      <c r="I65" s="14" t="s">
        <v>14</v>
      </c>
    </row>
    <row r="66" spans="1:9">
      <c r="A66" s="15"/>
      <c r="B66" s="38"/>
      <c r="C66" s="17"/>
      <c r="D66" s="17"/>
      <c r="E66" s="18"/>
      <c r="F66" s="19">
        <f>D65</f>
        <v>9000</v>
      </c>
      <c r="G66" s="17">
        <f>F66</f>
        <v>9000</v>
      </c>
      <c r="H66" s="18"/>
      <c r="I66" s="18" t="s">
        <v>37</v>
      </c>
    </row>
    <row r="67" spans="1:9" ht="41.25" customHeight="1">
      <c r="A67" s="20"/>
      <c r="B67" s="39"/>
      <c r="C67" s="21"/>
      <c r="D67" s="21"/>
      <c r="E67" s="22"/>
      <c r="F67" s="21"/>
      <c r="G67" s="22"/>
      <c r="H67" s="22"/>
      <c r="I67" s="26" t="s">
        <v>72</v>
      </c>
    </row>
    <row r="68" spans="1:9">
      <c r="A68" s="40" t="s">
        <v>13</v>
      </c>
      <c r="B68" s="41"/>
      <c r="C68" s="41"/>
      <c r="D68" s="41"/>
      <c r="E68" s="41"/>
      <c r="F68" s="42"/>
      <c r="G68" s="7">
        <f>SUM(G5:G67)</f>
        <v>1892494.14</v>
      </c>
      <c r="H68" s="40"/>
      <c r="I68" s="42"/>
    </row>
  </sheetData>
  <mergeCells count="24">
    <mergeCell ref="A68:F68"/>
    <mergeCell ref="H68:I68"/>
    <mergeCell ref="A1:I1"/>
    <mergeCell ref="A2:I2"/>
    <mergeCell ref="B4:B6"/>
    <mergeCell ref="B7:B9"/>
    <mergeCell ref="B10:B12"/>
    <mergeCell ref="B13:B15"/>
    <mergeCell ref="B16:B18"/>
    <mergeCell ref="B19:B21"/>
    <mergeCell ref="B24:B26"/>
    <mergeCell ref="B27:B29"/>
    <mergeCell ref="B30:B32"/>
    <mergeCell ref="B33:B35"/>
    <mergeCell ref="B53:B55"/>
    <mergeCell ref="B36:B38"/>
    <mergeCell ref="B59:B61"/>
    <mergeCell ref="B62:B64"/>
    <mergeCell ref="B65:B67"/>
    <mergeCell ref="B39:B41"/>
    <mergeCell ref="B42:B44"/>
    <mergeCell ref="B47:B49"/>
    <mergeCell ref="B50:B52"/>
    <mergeCell ref="B56:B58"/>
  </mergeCells>
  <pageMargins left="0.31496062992125984" right="0.16500000000000001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ตุลาคม2568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bang</dc:creator>
  <cp:lastModifiedBy>HP</cp:lastModifiedBy>
  <cp:lastPrinted>2026-04-01T07:52:53Z</cp:lastPrinted>
  <dcterms:created xsi:type="dcterms:W3CDTF">2020-10-15T06:55:19Z</dcterms:created>
  <dcterms:modified xsi:type="dcterms:W3CDTF">2026-04-01T08:57:38Z</dcterms:modified>
</cp:coreProperties>
</file>