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0F46C675-691A-478B-8848-202CD94B2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กราคม2569" sheetId="25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" i="25" l="1"/>
  <c r="D39" i="25"/>
  <c r="F40" i="25" s="1"/>
  <c r="G40" i="25" s="1"/>
  <c r="G36" i="25"/>
  <c r="D36" i="25"/>
  <c r="F37" i="25" s="1"/>
  <c r="G37" i="25" s="1"/>
  <c r="G33" i="25"/>
  <c r="D33" i="25"/>
  <c r="F34" i="25" s="1"/>
  <c r="G34" i="25" s="1"/>
  <c r="G30" i="25"/>
  <c r="D30" i="25"/>
  <c r="F31" i="25" s="1"/>
  <c r="G31" i="25" s="1"/>
  <c r="G24" i="25"/>
  <c r="D24" i="25"/>
  <c r="F25" i="25" s="1"/>
  <c r="G25" i="25" s="1"/>
  <c r="G62" i="25"/>
  <c r="D62" i="25"/>
  <c r="F63" i="25" s="1"/>
  <c r="G63" i="25" s="1"/>
  <c r="G59" i="25"/>
  <c r="D59" i="25"/>
  <c r="F60" i="25" s="1"/>
  <c r="G60" i="25" s="1"/>
  <c r="G56" i="25"/>
  <c r="D56" i="25"/>
  <c r="F57" i="25" s="1"/>
  <c r="G57" i="25" s="1"/>
  <c r="G53" i="25"/>
  <c r="D53" i="25"/>
  <c r="F54" i="25" s="1"/>
  <c r="G54" i="25" s="1"/>
  <c r="G50" i="25"/>
  <c r="D50" i="25"/>
  <c r="F51" i="25" s="1"/>
  <c r="G51" i="25" s="1"/>
  <c r="G47" i="25"/>
  <c r="D47" i="25"/>
  <c r="F48" i="25" s="1"/>
  <c r="G48" i="25" s="1"/>
  <c r="G42" i="25"/>
  <c r="D42" i="25"/>
  <c r="F43" i="25" s="1"/>
  <c r="G43" i="25" s="1"/>
  <c r="G27" i="25"/>
  <c r="D27" i="25"/>
  <c r="F28" i="25" s="1"/>
  <c r="G28" i="25" s="1"/>
  <c r="G19" i="25"/>
  <c r="D19" i="25"/>
  <c r="F20" i="25" s="1"/>
  <c r="G20" i="25" s="1"/>
  <c r="G16" i="25"/>
  <c r="D16" i="25"/>
  <c r="F17" i="25" s="1"/>
  <c r="G17" i="25" s="1"/>
  <c r="G13" i="25"/>
  <c r="D13" i="25"/>
  <c r="F14" i="25" s="1"/>
  <c r="G14" i="25" s="1"/>
  <c r="G10" i="25"/>
  <c r="D10" i="25"/>
  <c r="F11" i="25" s="1"/>
  <c r="G11" i="25" s="1"/>
  <c r="G7" i="25"/>
  <c r="D7" i="25"/>
  <c r="F8" i="25" s="1"/>
  <c r="G8" i="25" s="1"/>
  <c r="G4" i="25"/>
  <c r="D4" i="25"/>
  <c r="F5" i="25" s="1"/>
  <c r="G5" i="25" s="1"/>
  <c r="G65" i="25" l="1"/>
</calcChain>
</file>

<file path=xl/sharedStrings.xml><?xml version="1.0" encoding="utf-8"?>
<sst xmlns="http://schemas.openxmlformats.org/spreadsheetml/2006/main" count="144" uniqueCount="63">
  <si>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</si>
  <si>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</si>
  <si>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</si>
  <si>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</si>
  <si>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</si>
  <si>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</si>
  <si>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</si>
  <si>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</si>
  <si>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</si>
  <si>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</si>
  <si>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</si>
  <si>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ใบสั่งซื้อ</t>
  </si>
  <si>
    <t>รวม</t>
  </si>
  <si>
    <t>ใบสั่งจ้าง</t>
  </si>
  <si>
    <t>เส้นสีกราฟฟิค</t>
  </si>
  <si>
    <t>ซื้อวัสดุคอมพิวเตอร์</t>
  </si>
  <si>
    <t>ซื้อวัสดุเชื้อเพลิงและ
หล่อลื่น</t>
  </si>
  <si>
    <t>บ.รวยเจริญยนต์ จำกัด</t>
  </si>
  <si>
    <t>เลขที่ 18/2569</t>
  </si>
  <si>
    <t>เลขที่ 19/2569</t>
  </si>
  <si>
    <t>ชฎารัตน์ รุ่งเรืองศรี</t>
  </si>
  <si>
    <t>เลขที่ 21/2569</t>
  </si>
  <si>
    <t>เลขที่ 20/2569</t>
  </si>
  <si>
    <t>สรุปผลการจัดซื้อจัดจ้าง ประจำเดือนมกราคม พ.ศ. 2569</t>
  </si>
  <si>
    <t>ลว. 6 ม.ค. 2569</t>
  </si>
  <si>
    <t>ซื้อวัสดุยานพาหนะและขนส่ง (รถเกรดเดอร์)</t>
  </si>
  <si>
    <t>จัดซื้อครุภัณฑ์สำนักงาน เก้าอี้สำนักงาน ระดับปฏิบัติงาน</t>
  </si>
  <si>
    <t>ร้านเทียนโชค เซอร์วิส</t>
  </si>
  <si>
    <t>ลว. 7 ม.ค. 2569</t>
  </si>
  <si>
    <t>จัดซื้อครุภัณฑ์สำนักงาน โต๊ะทำงาน ระดับปฏิบัติงาน</t>
  </si>
  <si>
    <t>เลขที่ 22/2569</t>
  </si>
  <si>
    <t>เลขที่ 23/2569</t>
  </si>
  <si>
    <t>ซื้อวัสดุยานพาหนะและขนส่ง (รถบดล้อเหล็ก)</t>
  </si>
  <si>
    <t>เลขที่ 24/2569</t>
  </si>
  <si>
    <t>ลว. 20 ม.ค. 2569</t>
  </si>
  <si>
    <t>ซื้อป้ายคล้องคอ</t>
  </si>
  <si>
    <t>ชัยบุรีเครื่องเขียน</t>
  </si>
  <si>
    <t>เลขที่ 25/2569</t>
  </si>
  <si>
    <t>ลว. 23 ม.ค. 2569</t>
  </si>
  <si>
    <t>ซื้อวัสดุสำนักงาน 
งานสวัสดิการสังคม 
สำนักปลัด</t>
  </si>
  <si>
    <t>พ.ศึกษาภัณฑ็ เวียงสระ จำกัด</t>
  </si>
  <si>
    <t>เลขที่ 26/2569</t>
  </si>
  <si>
    <t>ซื้อวัสดุงานบ้านงานครัว</t>
  </si>
  <si>
    <t>เลขที่ 27/2569</t>
  </si>
  <si>
    <t>ลว. 26 ม.ค. 2569</t>
  </si>
  <si>
    <t>ซื้อวัสดุสำนักงาน 
สำนักปลัด</t>
  </si>
  <si>
    <t>เลขที่ 28/2569</t>
  </si>
  <si>
    <t>ซื้อวัสดุสำนักงาน ศพด.</t>
  </si>
  <si>
    <t>เลขที่ 29/2569</t>
  </si>
  <si>
    <t>ลว. 28 ม.ค. 2569</t>
  </si>
  <si>
    <t>บ.คอมเวิลด์ เอ็นจิเนียริ่ง จำกัด</t>
  </si>
  <si>
    <t>เลขที่ 30/2569</t>
  </si>
  <si>
    <t>ซื้อวัสดุงานบ้านงานครัว
ศพด.</t>
  </si>
  <si>
    <t>เลขที่ 31/2569</t>
  </si>
  <si>
    <t>เช่าเต็นท์ โต๊ะ เก้าอี้ ไฟส่องสว่าง และเครื่องเสียง โครงการจัดการเลือกตั้งผู้บริหารท้องถิ่นหรือสมาชิกสภาท้องถิ่นฯ</t>
  </si>
  <si>
    <t>จ้างซ่อมบำรุงรถเกรดเดอร์</t>
  </si>
  <si>
    <t>จ้างบำรุงรักษาและซ่อมแซมรถยนต์ กง 1346</t>
  </si>
  <si>
    <t>อู่ เอ็น พี เค ออร์โต้ เซอร์วิส</t>
  </si>
  <si>
    <t>จ้างบำรุงรักษาและซ่อมแซม (ซ่อมกระทะล้อรถบด ถข 266)</t>
  </si>
  <si>
    <t>ลว. 21 ม.ค. 2569</t>
  </si>
  <si>
    <t>จ้างเหมารถบัสปรับอากาศไม่ประจำทาง โครงการปกป้อวสถาบันสำคัญของชาติฯ</t>
  </si>
  <si>
    <t>บ.ทรัพย์จำเริญ เซอร์วิส จำกัด</t>
  </si>
  <si>
    <t>ลว. 22 ม.ค.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</si>
</sst>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1" fillId="0" borderId="2" xfId="1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3" fontId="1" fillId="0" borderId="0" xfId="1" applyFont="1" applyFill="1" applyBorder="1"/>
    <xf numFmtId="0" fontId="1" fillId="0" borderId="0" xfId="0" applyFont="1" applyAlignment="1">
      <alignment vertical="top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43" fontId="1" fillId="0" borderId="8" xfId="1" applyFont="1" applyFill="1" applyBorder="1"/>
    <xf numFmtId="0" fontId="1" fillId="0" borderId="8" xfId="0" applyFont="1" applyBorder="1"/>
    <xf numFmtId="0" fontId="1" fillId="0" borderId="8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85B5-AE36-4B9B-B7FE-AB85F21C138C}">
  <dimension ref="A1:I65"/>
  <sheetViews>
    <sheetView tabSelected="1" topLeftCell="A37" zoomScale="70" zoomScaleNormal="70" workbookViewId="0">
      <selection activeCell="O65" sqref="O65"/>
    </sheetView>
  </sheetViews>
  <sheetFormatPr defaultColWidth="9" defaultRowHeight="20.25"/>
  <cols>
    <col min="1" max="1" width="7.140625" style="4" customWidth="1"/>
    <col min="2" max="2" width="22.7109375" style="5" customWidth="1"/>
    <col min="3" max="4" width="14.5703125" style="3" customWidth="1"/>
    <col min="5" max="5" width="12.42578125" style="1" customWidth="1"/>
    <col min="6" max="6" width="19.28515625" style="3" customWidth="1"/>
    <col min="7" max="7" width="19.28515625" style="1" customWidth="1"/>
    <col min="8" max="8" width="14.7109375" style="1" customWidth="1"/>
    <col min="9" max="9" width="18" style="1" customWidth="1"/>
    <col min="10" max="16384" width="9" style="1"/>
  </cols>
  <sheetData>
    <row r="1" spans="1:9">
      <c r="A1" s="38" t="s">
        <v>23</v>
      </c>
      <c r="B1" s="38"/>
      <c r="C1" s="38"/>
      <c r="D1" s="38"/>
      <c r="E1" s="38"/>
      <c r="F1" s="38"/>
      <c r="G1" s="38"/>
      <c r="H1" s="38"/>
      <c r="I1" s="38"/>
    </row>
    <row r="2" spans="1:9">
      <c r="A2" s="38"/>
      <c r="B2" s="38"/>
      <c r="C2" s="38"/>
      <c r="D2" s="38"/>
      <c r="E2" s="38"/>
      <c r="F2" s="38"/>
      <c r="G2" s="38"/>
      <c r="H2" s="38"/>
      <c r="I2" s="38"/>
    </row>
    <row r="3" spans="1:9" ht="81">
      <c r="A3" s="2" t="s">
        <v>0</v>
      </c>
      <c r="B3" s="2" t="s">
        <v>1</v>
      </c>
      <c r="C3" s="6" t="s">
        <v>8</v>
      </c>
      <c r="D3" s="6" t="s">
        <v>2</v>
      </c>
      <c r="E3" s="2" t="s">
        <v>3</v>
      </c>
      <c r="F3" s="6" t="s">
        <v>4</v>
      </c>
      <c r="G3" s="2" t="s">
        <v>5</v>
      </c>
      <c r="H3" s="2" t="s">
        <v>6</v>
      </c>
      <c r="I3" s="2" t="s">
        <v>7</v>
      </c>
    </row>
    <row r="4" spans="1:9" ht="21" customHeight="1">
      <c r="A4" s="8">
        <v>1</v>
      </c>
      <c r="B4" s="32" t="s">
        <v>16</v>
      </c>
      <c r="C4" s="9">
        <v>1872.5</v>
      </c>
      <c r="D4" s="9">
        <f>C4</f>
        <v>1872.5</v>
      </c>
      <c r="E4" s="10" t="s">
        <v>9</v>
      </c>
      <c r="F4" s="21" t="s">
        <v>17</v>
      </c>
      <c r="G4" s="21" t="str">
        <f>F4</f>
        <v>บ.รวยเจริญยนต์ จำกัด</v>
      </c>
      <c r="H4" s="11" t="s">
        <v>10</v>
      </c>
      <c r="I4" s="12" t="s">
        <v>11</v>
      </c>
    </row>
    <row r="5" spans="1:9" ht="21" customHeight="1">
      <c r="A5" s="13"/>
      <c r="B5" s="33"/>
      <c r="C5" s="14"/>
      <c r="D5" s="14"/>
      <c r="E5" s="15"/>
      <c r="F5" s="16">
        <f>D4</f>
        <v>1872.5</v>
      </c>
      <c r="G5" s="14">
        <f>F5</f>
        <v>1872.5</v>
      </c>
      <c r="H5" s="15"/>
      <c r="I5" s="15" t="s">
        <v>18</v>
      </c>
    </row>
    <row r="6" spans="1:9" ht="21" customHeight="1">
      <c r="A6" s="17"/>
      <c r="B6" s="34"/>
      <c r="C6" s="18"/>
      <c r="D6" s="18"/>
      <c r="E6" s="19"/>
      <c r="F6" s="18"/>
      <c r="G6" s="19"/>
      <c r="H6" s="19"/>
      <c r="I6" s="20" t="s">
        <v>24</v>
      </c>
    </row>
    <row r="7" spans="1:9">
      <c r="A7" s="8">
        <v>2</v>
      </c>
      <c r="B7" s="32" t="s">
        <v>25</v>
      </c>
      <c r="C7" s="9">
        <v>13465.95</v>
      </c>
      <c r="D7" s="9">
        <f>C7</f>
        <v>13465.95</v>
      </c>
      <c r="E7" s="10" t="s">
        <v>9</v>
      </c>
      <c r="F7" s="3" t="s">
        <v>14</v>
      </c>
      <c r="G7" s="23" t="str">
        <f>F7</f>
        <v>เส้นสีกราฟฟิค</v>
      </c>
      <c r="H7" s="11" t="s">
        <v>10</v>
      </c>
      <c r="I7" s="12" t="s">
        <v>11</v>
      </c>
    </row>
    <row r="8" spans="1:9">
      <c r="A8" s="13"/>
      <c r="B8" s="33"/>
      <c r="C8" s="14"/>
      <c r="D8" s="14"/>
      <c r="E8" s="15"/>
      <c r="F8" s="16">
        <f>D7</f>
        <v>13465.95</v>
      </c>
      <c r="G8" s="14">
        <f>F8</f>
        <v>13465.95</v>
      </c>
      <c r="H8" s="15"/>
      <c r="I8" s="15" t="s">
        <v>19</v>
      </c>
    </row>
    <row r="9" spans="1:9">
      <c r="A9" s="17"/>
      <c r="B9" s="34"/>
      <c r="C9" s="18"/>
      <c r="D9" s="18"/>
      <c r="E9" s="19"/>
      <c r="F9" s="18"/>
      <c r="G9" s="19"/>
      <c r="H9" s="19"/>
      <c r="I9" s="20" t="s">
        <v>24</v>
      </c>
    </row>
    <row r="10" spans="1:9">
      <c r="A10" s="8">
        <v>3</v>
      </c>
      <c r="B10" s="32" t="s">
        <v>26</v>
      </c>
      <c r="C10" s="9">
        <v>2650</v>
      </c>
      <c r="D10" s="9">
        <f>C10</f>
        <v>2650</v>
      </c>
      <c r="E10" s="10" t="s">
        <v>9</v>
      </c>
      <c r="F10" s="21" t="s">
        <v>27</v>
      </c>
      <c r="G10" s="21" t="str">
        <f>F10</f>
        <v>ร้านเทียนโชค เซอร์วิส</v>
      </c>
      <c r="H10" s="11" t="s">
        <v>10</v>
      </c>
      <c r="I10" s="12" t="s">
        <v>11</v>
      </c>
    </row>
    <row r="11" spans="1:9">
      <c r="A11" s="13"/>
      <c r="B11" s="33"/>
      <c r="C11" s="14"/>
      <c r="D11" s="14"/>
      <c r="E11" s="15"/>
      <c r="F11" s="16">
        <f>D10</f>
        <v>2650</v>
      </c>
      <c r="G11" s="14">
        <f>F11</f>
        <v>2650</v>
      </c>
      <c r="H11" s="15"/>
      <c r="I11" s="15" t="s">
        <v>22</v>
      </c>
    </row>
    <row r="12" spans="1:9">
      <c r="A12" s="17"/>
      <c r="B12" s="34"/>
      <c r="C12" s="18"/>
      <c r="D12" s="18"/>
      <c r="E12" s="19"/>
      <c r="F12" s="18"/>
      <c r="G12" s="19"/>
      <c r="H12" s="19"/>
      <c r="I12" s="20" t="s">
        <v>28</v>
      </c>
    </row>
    <row r="13" spans="1:9">
      <c r="A13" s="8">
        <v>4</v>
      </c>
      <c r="B13" s="32" t="s">
        <v>26</v>
      </c>
      <c r="C13" s="9">
        <v>2650</v>
      </c>
      <c r="D13" s="9">
        <f>C13</f>
        <v>2650</v>
      </c>
      <c r="E13" s="10" t="s">
        <v>9</v>
      </c>
      <c r="F13" s="3" t="s">
        <v>27</v>
      </c>
      <c r="G13" s="23" t="str">
        <f>F13</f>
        <v>ร้านเทียนโชค เซอร์วิส</v>
      </c>
      <c r="H13" s="11" t="s">
        <v>10</v>
      </c>
      <c r="I13" s="12" t="s">
        <v>11</v>
      </c>
    </row>
    <row r="14" spans="1:9">
      <c r="A14" s="13"/>
      <c r="B14" s="33"/>
      <c r="C14" s="14"/>
      <c r="D14" s="14"/>
      <c r="E14" s="15"/>
      <c r="F14" s="16">
        <f>D13</f>
        <v>2650</v>
      </c>
      <c r="G14" s="14">
        <f>F14</f>
        <v>2650</v>
      </c>
      <c r="H14" s="15"/>
      <c r="I14" s="15" t="s">
        <v>21</v>
      </c>
    </row>
    <row r="15" spans="1:9">
      <c r="A15" s="17"/>
      <c r="B15" s="34"/>
      <c r="C15" s="18"/>
      <c r="D15" s="18"/>
      <c r="E15" s="19"/>
      <c r="F15" s="18"/>
      <c r="G15" s="19"/>
      <c r="H15" s="19"/>
      <c r="I15" s="20" t="s">
        <v>28</v>
      </c>
    </row>
    <row r="16" spans="1:9">
      <c r="A16" s="8">
        <v>5</v>
      </c>
      <c r="B16" s="32" t="s">
        <v>29</v>
      </c>
      <c r="C16" s="9">
        <v>3650</v>
      </c>
      <c r="D16" s="9">
        <f>C16</f>
        <v>3650</v>
      </c>
      <c r="E16" s="10" t="s">
        <v>9</v>
      </c>
      <c r="F16" s="3" t="s">
        <v>27</v>
      </c>
      <c r="G16" s="23" t="str">
        <f>F16</f>
        <v>ร้านเทียนโชค เซอร์วิส</v>
      </c>
      <c r="H16" s="11" t="s">
        <v>10</v>
      </c>
      <c r="I16" s="12" t="s">
        <v>11</v>
      </c>
    </row>
    <row r="17" spans="1:9">
      <c r="A17" s="13"/>
      <c r="B17" s="33"/>
      <c r="C17" s="14"/>
      <c r="D17" s="14"/>
      <c r="E17" s="15"/>
      <c r="F17" s="16">
        <f>D16</f>
        <v>3650</v>
      </c>
      <c r="G17" s="14">
        <f>F17</f>
        <v>3650</v>
      </c>
      <c r="H17" s="15"/>
      <c r="I17" s="15" t="s">
        <v>30</v>
      </c>
    </row>
    <row r="18" spans="1:9">
      <c r="A18" s="17"/>
      <c r="B18" s="34"/>
      <c r="C18" s="18"/>
      <c r="D18" s="18"/>
      <c r="E18" s="19"/>
      <c r="F18" s="18"/>
      <c r="G18" s="19"/>
      <c r="H18" s="19"/>
      <c r="I18" s="20" t="s">
        <v>28</v>
      </c>
    </row>
    <row r="19" spans="1:9">
      <c r="A19" s="8">
        <v>6</v>
      </c>
      <c r="B19" s="32" t="s">
        <v>26</v>
      </c>
      <c r="C19" s="9">
        <v>2650</v>
      </c>
      <c r="D19" s="9">
        <f>C19</f>
        <v>2650</v>
      </c>
      <c r="E19" s="10" t="s">
        <v>9</v>
      </c>
      <c r="F19" s="3" t="s">
        <v>27</v>
      </c>
      <c r="G19" s="23" t="str">
        <f>F19</f>
        <v>ร้านเทียนโชค เซอร์วิส</v>
      </c>
      <c r="H19" s="11" t="s">
        <v>10</v>
      </c>
      <c r="I19" s="12" t="s">
        <v>11</v>
      </c>
    </row>
    <row r="20" spans="1:9">
      <c r="A20" s="13"/>
      <c r="B20" s="33"/>
      <c r="C20" s="14"/>
      <c r="D20" s="14"/>
      <c r="E20" s="15"/>
      <c r="F20" s="16">
        <f>D19</f>
        <v>2650</v>
      </c>
      <c r="G20" s="14">
        <f>F20</f>
        <v>2650</v>
      </c>
      <c r="H20" s="15"/>
      <c r="I20" s="15" t="s">
        <v>31</v>
      </c>
    </row>
    <row r="21" spans="1:9">
      <c r="A21" s="17"/>
      <c r="B21" s="34"/>
      <c r="C21" s="18"/>
      <c r="D21" s="18"/>
      <c r="E21" s="19"/>
      <c r="F21" s="18"/>
      <c r="G21" s="19"/>
      <c r="H21" s="19"/>
      <c r="I21" s="20" t="s">
        <v>28</v>
      </c>
    </row>
    <row r="22" spans="1:9">
      <c r="A22" s="27"/>
      <c r="B22" s="28"/>
      <c r="C22" s="29"/>
      <c r="D22" s="29"/>
      <c r="E22" s="30"/>
      <c r="F22" s="29"/>
      <c r="G22" s="30"/>
      <c r="H22" s="30"/>
      <c r="I22" s="31"/>
    </row>
    <row r="23" spans="1:9">
      <c r="B23" s="24"/>
      <c r="C23" s="25"/>
      <c r="D23" s="25"/>
      <c r="F23" s="25"/>
      <c r="I23" s="26"/>
    </row>
    <row r="24" spans="1:9">
      <c r="A24" s="8">
        <v>7</v>
      </c>
      <c r="B24" s="32" t="s">
        <v>54</v>
      </c>
      <c r="C24" s="9">
        <v>29190</v>
      </c>
      <c r="D24" s="9">
        <f>C24</f>
        <v>29190</v>
      </c>
      <c r="E24" s="10" t="s">
        <v>9</v>
      </c>
      <c r="F24" s="21" t="s">
        <v>20</v>
      </c>
      <c r="G24" s="21" t="str">
        <f>F24</f>
        <v>ชฎารัตน์ รุ่งเรืองศรี</v>
      </c>
      <c r="H24" s="11" t="s">
        <v>10</v>
      </c>
      <c r="I24" s="12" t="s">
        <v>13</v>
      </c>
    </row>
    <row r="25" spans="1:9">
      <c r="A25" s="13"/>
      <c r="B25" s="33"/>
      <c r="C25" s="14"/>
      <c r="D25" s="14"/>
      <c r="E25" s="15"/>
      <c r="F25" s="16">
        <f>D24</f>
        <v>29190</v>
      </c>
      <c r="G25" s="14">
        <f>F25</f>
        <v>29190</v>
      </c>
      <c r="H25" s="15"/>
      <c r="I25" s="15" t="s">
        <v>30</v>
      </c>
    </row>
    <row r="26" spans="1:9" ht="62.25" customHeight="1">
      <c r="A26" s="17"/>
      <c r="B26" s="34"/>
      <c r="C26" s="18"/>
      <c r="D26" s="18"/>
      <c r="E26" s="19"/>
      <c r="F26" s="18"/>
      <c r="G26" s="19"/>
      <c r="H26" s="19"/>
      <c r="I26" s="20" t="s">
        <v>28</v>
      </c>
    </row>
    <row r="27" spans="1:9" ht="20.25" customHeight="1">
      <c r="A27" s="8">
        <v>8</v>
      </c>
      <c r="B27" s="32" t="s">
        <v>32</v>
      </c>
      <c r="C27" s="9">
        <v>28141</v>
      </c>
      <c r="D27" s="9">
        <f>C27</f>
        <v>28141</v>
      </c>
      <c r="E27" s="10" t="s">
        <v>9</v>
      </c>
      <c r="F27" s="21" t="s">
        <v>17</v>
      </c>
      <c r="G27" s="21" t="str">
        <f>F27</f>
        <v>บ.รวยเจริญยนต์ จำกัด</v>
      </c>
      <c r="H27" s="11" t="s">
        <v>10</v>
      </c>
      <c r="I27" s="12" t="s">
        <v>11</v>
      </c>
    </row>
    <row r="28" spans="1:9">
      <c r="A28" s="13"/>
      <c r="B28" s="33"/>
      <c r="C28" s="14"/>
      <c r="D28" s="14"/>
      <c r="E28" s="15"/>
      <c r="F28" s="16">
        <f>D27</f>
        <v>28141</v>
      </c>
      <c r="G28" s="14">
        <f>F28</f>
        <v>28141</v>
      </c>
      <c r="H28" s="15"/>
      <c r="I28" s="15" t="s">
        <v>33</v>
      </c>
    </row>
    <row r="29" spans="1:9">
      <c r="A29" s="17"/>
      <c r="B29" s="34"/>
      <c r="C29" s="18"/>
      <c r="D29" s="18"/>
      <c r="E29" s="19"/>
      <c r="F29" s="18"/>
      <c r="G29" s="19"/>
      <c r="H29" s="19"/>
      <c r="I29" s="20" t="s">
        <v>34</v>
      </c>
    </row>
    <row r="30" spans="1:9">
      <c r="A30" s="8">
        <v>9</v>
      </c>
      <c r="B30" s="32" t="s">
        <v>55</v>
      </c>
      <c r="C30" s="9">
        <v>2589.4</v>
      </c>
      <c r="D30" s="9">
        <f>C30</f>
        <v>2589.4</v>
      </c>
      <c r="E30" s="10" t="s">
        <v>9</v>
      </c>
      <c r="F30" s="21" t="s">
        <v>17</v>
      </c>
      <c r="G30" s="21" t="str">
        <f>F30</f>
        <v>บ.รวยเจริญยนต์ จำกัด</v>
      </c>
      <c r="H30" s="11" t="s">
        <v>10</v>
      </c>
      <c r="I30" s="12" t="s">
        <v>13</v>
      </c>
    </row>
    <row r="31" spans="1:9">
      <c r="A31" s="13"/>
      <c r="B31" s="33"/>
      <c r="C31" s="14"/>
      <c r="D31" s="14"/>
      <c r="E31" s="15"/>
      <c r="F31" s="16">
        <f>D30</f>
        <v>2589.4</v>
      </c>
      <c r="G31" s="14">
        <f>F31</f>
        <v>2589.4</v>
      </c>
      <c r="H31" s="15"/>
      <c r="I31" s="15" t="s">
        <v>31</v>
      </c>
    </row>
    <row r="32" spans="1:9">
      <c r="A32" s="17"/>
      <c r="B32" s="34"/>
      <c r="C32" s="18"/>
      <c r="D32" s="18"/>
      <c r="E32" s="19"/>
      <c r="F32" s="18"/>
      <c r="G32" s="19"/>
      <c r="H32" s="19"/>
      <c r="I32" s="20" t="s">
        <v>34</v>
      </c>
    </row>
    <row r="33" spans="1:9">
      <c r="A33" s="8">
        <v>10</v>
      </c>
      <c r="B33" s="32" t="s">
        <v>56</v>
      </c>
      <c r="C33" s="9">
        <v>3420</v>
      </c>
      <c r="D33" s="9">
        <f>C33</f>
        <v>3420</v>
      </c>
      <c r="E33" s="10" t="s">
        <v>9</v>
      </c>
      <c r="F33" s="21" t="s">
        <v>57</v>
      </c>
      <c r="G33" s="21" t="str">
        <f>F33</f>
        <v>อู่ เอ็น พี เค ออร์โต้ เซอร์วิส</v>
      </c>
      <c r="H33" s="11" t="s">
        <v>10</v>
      </c>
      <c r="I33" s="12" t="s">
        <v>13</v>
      </c>
    </row>
    <row r="34" spans="1:9">
      <c r="A34" s="13"/>
      <c r="B34" s="33"/>
      <c r="C34" s="14"/>
      <c r="D34" s="14"/>
      <c r="E34" s="15"/>
      <c r="F34" s="16">
        <f>D33</f>
        <v>3420</v>
      </c>
      <c r="G34" s="14">
        <f>F34</f>
        <v>3420</v>
      </c>
      <c r="H34" s="15"/>
      <c r="I34" s="15" t="s">
        <v>33</v>
      </c>
    </row>
    <row r="35" spans="1:9">
      <c r="A35" s="17"/>
      <c r="B35" s="34"/>
      <c r="C35" s="18"/>
      <c r="D35" s="18"/>
      <c r="E35" s="19"/>
      <c r="F35" s="18"/>
      <c r="G35" s="19"/>
      <c r="H35" s="19"/>
      <c r="I35" s="20" t="s">
        <v>34</v>
      </c>
    </row>
    <row r="36" spans="1:9">
      <c r="A36" s="8">
        <v>11</v>
      </c>
      <c r="B36" s="32" t="s">
        <v>58</v>
      </c>
      <c r="C36" s="9">
        <v>19260</v>
      </c>
      <c r="D36" s="9">
        <f>C36</f>
        <v>19260</v>
      </c>
      <c r="E36" s="10" t="s">
        <v>9</v>
      </c>
      <c r="F36" s="21" t="s">
        <v>17</v>
      </c>
      <c r="G36" s="21" t="str">
        <f>F36</f>
        <v>บ.รวยเจริญยนต์ จำกัด</v>
      </c>
      <c r="H36" s="11" t="s">
        <v>10</v>
      </c>
      <c r="I36" s="12" t="s">
        <v>13</v>
      </c>
    </row>
    <row r="37" spans="1:9">
      <c r="A37" s="13"/>
      <c r="B37" s="33"/>
      <c r="C37" s="14"/>
      <c r="D37" s="14"/>
      <c r="E37" s="15"/>
      <c r="F37" s="16">
        <f>D36</f>
        <v>19260</v>
      </c>
      <c r="G37" s="14">
        <f>F37</f>
        <v>19260</v>
      </c>
      <c r="H37" s="15"/>
      <c r="I37" s="15" t="s">
        <v>37</v>
      </c>
    </row>
    <row r="38" spans="1:9">
      <c r="A38" s="17"/>
      <c r="B38" s="34"/>
      <c r="C38" s="18"/>
      <c r="D38" s="18"/>
      <c r="E38" s="19"/>
      <c r="F38" s="18"/>
      <c r="G38" s="19"/>
      <c r="H38" s="19"/>
      <c r="I38" s="20" t="s">
        <v>59</v>
      </c>
    </row>
    <row r="39" spans="1:9">
      <c r="A39" s="8">
        <v>12</v>
      </c>
      <c r="B39" s="32" t="s">
        <v>60</v>
      </c>
      <c r="C39" s="9">
        <v>45000</v>
      </c>
      <c r="D39" s="9">
        <f>C39</f>
        <v>45000</v>
      </c>
      <c r="E39" s="10" t="s">
        <v>9</v>
      </c>
      <c r="F39" s="21" t="s">
        <v>61</v>
      </c>
      <c r="G39" s="21" t="str">
        <f>F39</f>
        <v>บ.ทรัพย์จำเริญ เซอร์วิส จำกัด</v>
      </c>
      <c r="H39" s="11" t="s">
        <v>10</v>
      </c>
      <c r="I39" s="12" t="s">
        <v>13</v>
      </c>
    </row>
    <row r="40" spans="1:9">
      <c r="A40" s="13"/>
      <c r="B40" s="33"/>
      <c r="C40" s="14"/>
      <c r="D40" s="14"/>
      <c r="E40" s="15"/>
      <c r="F40" s="16">
        <f>D39</f>
        <v>45000</v>
      </c>
      <c r="G40" s="14">
        <f>F40</f>
        <v>45000</v>
      </c>
      <c r="H40" s="15"/>
      <c r="I40" s="15" t="s">
        <v>41</v>
      </c>
    </row>
    <row r="41" spans="1:9" ht="40.5" customHeight="1">
      <c r="A41" s="17"/>
      <c r="B41" s="34"/>
      <c r="C41" s="18"/>
      <c r="D41" s="18"/>
      <c r="E41" s="19"/>
      <c r="F41" s="18"/>
      <c r="G41" s="19"/>
      <c r="H41" s="19"/>
      <c r="I41" s="20" t="s">
        <v>62</v>
      </c>
    </row>
    <row r="42" spans="1:9">
      <c r="A42" s="8">
        <v>13</v>
      </c>
      <c r="B42" s="32" t="s">
        <v>35</v>
      </c>
      <c r="C42" s="9">
        <v>2035</v>
      </c>
      <c r="D42" s="9">
        <f>C42</f>
        <v>2035</v>
      </c>
      <c r="E42" s="10" t="s">
        <v>9</v>
      </c>
      <c r="F42" s="23" t="s">
        <v>36</v>
      </c>
      <c r="G42" s="23" t="str">
        <f>F42</f>
        <v>ชัยบุรีเครื่องเขียน</v>
      </c>
      <c r="H42" s="11" t="s">
        <v>10</v>
      </c>
      <c r="I42" s="12" t="s">
        <v>11</v>
      </c>
    </row>
    <row r="43" spans="1:9">
      <c r="A43" s="13"/>
      <c r="B43" s="33"/>
      <c r="C43" s="14"/>
      <c r="D43" s="14"/>
      <c r="E43" s="15"/>
      <c r="F43" s="16">
        <f>D42</f>
        <v>2035</v>
      </c>
      <c r="G43" s="14">
        <f>F43</f>
        <v>2035</v>
      </c>
      <c r="H43" s="15"/>
      <c r="I43" s="15" t="s">
        <v>37</v>
      </c>
    </row>
    <row r="44" spans="1:9">
      <c r="A44" s="17"/>
      <c r="B44" s="34"/>
      <c r="C44" s="18"/>
      <c r="D44" s="18"/>
      <c r="E44" s="19"/>
      <c r="F44" s="18"/>
      <c r="G44" s="19"/>
      <c r="H44" s="19"/>
      <c r="I44" s="20" t="s">
        <v>38</v>
      </c>
    </row>
    <row r="45" spans="1:9">
      <c r="A45" s="27"/>
      <c r="B45" s="28"/>
      <c r="C45" s="29"/>
      <c r="D45" s="29"/>
      <c r="E45" s="30"/>
      <c r="F45" s="29"/>
      <c r="G45" s="30"/>
      <c r="H45" s="30"/>
      <c r="I45" s="31"/>
    </row>
    <row r="46" spans="1:9">
      <c r="B46" s="24"/>
      <c r="C46" s="25"/>
      <c r="D46" s="25"/>
      <c r="F46" s="25"/>
      <c r="I46" s="26"/>
    </row>
    <row r="47" spans="1:9">
      <c r="A47" s="8">
        <v>14</v>
      </c>
      <c r="B47" s="32" t="s">
        <v>39</v>
      </c>
      <c r="C47" s="9">
        <v>9855</v>
      </c>
      <c r="D47" s="9">
        <f>C47</f>
        <v>9855</v>
      </c>
      <c r="E47" s="10" t="s">
        <v>9</v>
      </c>
      <c r="F47" s="22" t="s">
        <v>40</v>
      </c>
      <c r="G47" s="22" t="str">
        <f>F47</f>
        <v>พ.ศึกษาภัณฑ็ เวียงสระ จำกัด</v>
      </c>
      <c r="H47" s="11" t="s">
        <v>10</v>
      </c>
      <c r="I47" s="12" t="s">
        <v>11</v>
      </c>
    </row>
    <row r="48" spans="1:9">
      <c r="A48" s="13"/>
      <c r="B48" s="33"/>
      <c r="C48" s="14"/>
      <c r="D48" s="14"/>
      <c r="E48" s="15"/>
      <c r="F48" s="16">
        <f>D47</f>
        <v>9855</v>
      </c>
      <c r="G48" s="14">
        <f>F48</f>
        <v>9855</v>
      </c>
      <c r="H48" s="15"/>
      <c r="I48" s="15" t="s">
        <v>41</v>
      </c>
    </row>
    <row r="49" spans="1:9">
      <c r="A49" s="17"/>
      <c r="B49" s="34"/>
      <c r="C49" s="18"/>
      <c r="D49" s="18"/>
      <c r="E49" s="19"/>
      <c r="F49" s="18"/>
      <c r="G49" s="19"/>
      <c r="H49" s="19"/>
      <c r="I49" s="20" t="s">
        <v>38</v>
      </c>
    </row>
    <row r="50" spans="1:9">
      <c r="A50" s="8">
        <v>15</v>
      </c>
      <c r="B50" s="32" t="s">
        <v>42</v>
      </c>
      <c r="C50" s="9">
        <v>3750</v>
      </c>
      <c r="D50" s="9">
        <f>C50</f>
        <v>3750</v>
      </c>
      <c r="E50" s="10" t="s">
        <v>9</v>
      </c>
      <c r="F50" s="22" t="s">
        <v>40</v>
      </c>
      <c r="G50" s="22" t="str">
        <f>F50</f>
        <v>พ.ศึกษาภัณฑ็ เวียงสระ จำกัด</v>
      </c>
      <c r="H50" s="11" t="s">
        <v>10</v>
      </c>
      <c r="I50" s="12" t="s">
        <v>11</v>
      </c>
    </row>
    <row r="51" spans="1:9">
      <c r="A51" s="13"/>
      <c r="B51" s="33"/>
      <c r="C51" s="14"/>
      <c r="D51" s="14"/>
      <c r="E51" s="15"/>
      <c r="F51" s="16">
        <f>D50</f>
        <v>3750</v>
      </c>
      <c r="G51" s="14">
        <f>F51</f>
        <v>3750</v>
      </c>
      <c r="H51" s="15"/>
      <c r="I51" s="15" t="s">
        <v>43</v>
      </c>
    </row>
    <row r="52" spans="1:9" ht="64.5" customHeight="1">
      <c r="A52" s="17"/>
      <c r="B52" s="34"/>
      <c r="C52" s="18"/>
      <c r="D52" s="18"/>
      <c r="E52" s="19"/>
      <c r="F52" s="18"/>
      <c r="G52" s="19"/>
      <c r="H52" s="19"/>
      <c r="I52" s="20" t="s">
        <v>44</v>
      </c>
    </row>
    <row r="53" spans="1:9">
      <c r="A53" s="8">
        <v>16</v>
      </c>
      <c r="B53" s="32" t="s">
        <v>45</v>
      </c>
      <c r="C53" s="9">
        <v>21340</v>
      </c>
      <c r="D53" s="9">
        <f>C53</f>
        <v>21340</v>
      </c>
      <c r="E53" s="10" t="s">
        <v>9</v>
      </c>
      <c r="F53" s="22" t="s">
        <v>40</v>
      </c>
      <c r="G53" s="22" t="str">
        <f>F53</f>
        <v>พ.ศึกษาภัณฑ็ เวียงสระ จำกัด</v>
      </c>
      <c r="H53" s="11" t="s">
        <v>10</v>
      </c>
      <c r="I53" s="12" t="s">
        <v>11</v>
      </c>
    </row>
    <row r="54" spans="1:9">
      <c r="A54" s="13"/>
      <c r="B54" s="33"/>
      <c r="C54" s="14"/>
      <c r="D54" s="14"/>
      <c r="E54" s="15"/>
      <c r="F54" s="16">
        <f>D53</f>
        <v>21340</v>
      </c>
      <c r="G54" s="14">
        <f>F54</f>
        <v>21340</v>
      </c>
      <c r="H54" s="15"/>
      <c r="I54" s="15" t="s">
        <v>46</v>
      </c>
    </row>
    <row r="55" spans="1:9">
      <c r="A55" s="17"/>
      <c r="B55" s="34"/>
      <c r="C55" s="18"/>
      <c r="D55" s="18"/>
      <c r="E55" s="19"/>
      <c r="F55" s="18"/>
      <c r="G55" s="19"/>
      <c r="H55" s="19"/>
      <c r="I55" s="20" t="s">
        <v>44</v>
      </c>
    </row>
    <row r="56" spans="1:9">
      <c r="A56" s="8">
        <v>17</v>
      </c>
      <c r="B56" s="32" t="s">
        <v>47</v>
      </c>
      <c r="C56" s="9">
        <v>6625</v>
      </c>
      <c r="D56" s="9">
        <f>C56</f>
        <v>6625</v>
      </c>
      <c r="E56" s="10" t="s">
        <v>9</v>
      </c>
      <c r="F56" s="22" t="s">
        <v>40</v>
      </c>
      <c r="G56" s="22" t="str">
        <f>F56</f>
        <v>พ.ศึกษาภัณฑ็ เวียงสระ จำกัด</v>
      </c>
      <c r="H56" s="11" t="s">
        <v>10</v>
      </c>
      <c r="I56" s="12" t="s">
        <v>11</v>
      </c>
    </row>
    <row r="57" spans="1:9">
      <c r="A57" s="13"/>
      <c r="B57" s="33"/>
      <c r="C57" s="14"/>
      <c r="D57" s="14"/>
      <c r="E57" s="15"/>
      <c r="F57" s="16">
        <f>D56</f>
        <v>6625</v>
      </c>
      <c r="G57" s="14">
        <f>F57</f>
        <v>6625</v>
      </c>
      <c r="H57" s="15"/>
      <c r="I57" s="15" t="s">
        <v>48</v>
      </c>
    </row>
    <row r="58" spans="1:9">
      <c r="A58" s="17"/>
      <c r="B58" s="34"/>
      <c r="C58" s="18"/>
      <c r="D58" s="18"/>
      <c r="E58" s="19"/>
      <c r="F58" s="18"/>
      <c r="G58" s="19"/>
      <c r="H58" s="19"/>
      <c r="I58" s="20" t="s">
        <v>49</v>
      </c>
    </row>
    <row r="59" spans="1:9">
      <c r="A59" s="8">
        <v>18</v>
      </c>
      <c r="B59" s="32" t="s">
        <v>15</v>
      </c>
      <c r="C59" s="9">
        <v>870</v>
      </c>
      <c r="D59" s="9">
        <f>C59</f>
        <v>870</v>
      </c>
      <c r="E59" s="10" t="s">
        <v>9</v>
      </c>
      <c r="F59" s="22" t="s">
        <v>50</v>
      </c>
      <c r="G59" s="22" t="str">
        <f>F59</f>
        <v>บ.คอมเวิลด์ เอ็นจิเนียริ่ง จำกัด</v>
      </c>
      <c r="H59" s="11" t="s">
        <v>10</v>
      </c>
      <c r="I59" s="12" t="s">
        <v>11</v>
      </c>
    </row>
    <row r="60" spans="1:9">
      <c r="A60" s="13"/>
      <c r="B60" s="33"/>
      <c r="C60" s="14"/>
      <c r="D60" s="14"/>
      <c r="E60" s="15"/>
      <c r="F60" s="16">
        <f>D59</f>
        <v>870</v>
      </c>
      <c r="G60" s="14">
        <f>F60</f>
        <v>870</v>
      </c>
      <c r="H60" s="15"/>
      <c r="I60" s="15" t="s">
        <v>51</v>
      </c>
    </row>
    <row r="61" spans="1:9">
      <c r="A61" s="17"/>
      <c r="B61" s="34"/>
      <c r="C61" s="18"/>
      <c r="D61" s="18"/>
      <c r="E61" s="19"/>
      <c r="F61" s="18"/>
      <c r="G61" s="19"/>
      <c r="H61" s="19"/>
      <c r="I61" s="20" t="s">
        <v>49</v>
      </c>
    </row>
    <row r="62" spans="1:9">
      <c r="A62" s="8">
        <v>19</v>
      </c>
      <c r="B62" s="32" t="s">
        <v>52</v>
      </c>
      <c r="C62" s="9">
        <v>11160</v>
      </c>
      <c r="D62" s="9">
        <f>C62</f>
        <v>11160</v>
      </c>
      <c r="E62" s="10" t="s">
        <v>9</v>
      </c>
      <c r="F62" s="22" t="s">
        <v>40</v>
      </c>
      <c r="G62" s="22" t="str">
        <f>F62</f>
        <v>พ.ศึกษาภัณฑ็ เวียงสระ จำกัด</v>
      </c>
      <c r="H62" s="11" t="s">
        <v>10</v>
      </c>
      <c r="I62" s="12" t="s">
        <v>11</v>
      </c>
    </row>
    <row r="63" spans="1:9">
      <c r="A63" s="13"/>
      <c r="B63" s="33"/>
      <c r="C63" s="14"/>
      <c r="D63" s="14"/>
      <c r="E63" s="15"/>
      <c r="F63" s="16">
        <f>D62</f>
        <v>11160</v>
      </c>
      <c r="G63" s="14">
        <f>F63</f>
        <v>11160</v>
      </c>
      <c r="H63" s="15"/>
      <c r="I63" s="15" t="s">
        <v>53</v>
      </c>
    </row>
    <row r="64" spans="1:9">
      <c r="A64" s="17"/>
      <c r="B64" s="34"/>
      <c r="C64" s="18"/>
      <c r="D64" s="18"/>
      <c r="E64" s="19"/>
      <c r="F64" s="18"/>
      <c r="G64" s="19"/>
      <c r="H64" s="19"/>
      <c r="I64" s="20" t="s">
        <v>49</v>
      </c>
    </row>
    <row r="65" spans="1:9">
      <c r="A65" s="35" t="s">
        <v>12</v>
      </c>
      <c r="B65" s="36"/>
      <c r="C65" s="36"/>
      <c r="D65" s="36"/>
      <c r="E65" s="36"/>
      <c r="F65" s="37"/>
      <c r="G65" s="7">
        <f>SUM(G5:G64)</f>
        <v>210173.84999999998</v>
      </c>
      <c r="H65" s="35"/>
      <c r="I65" s="37"/>
    </row>
  </sheetData>
  <mergeCells count="23">
    <mergeCell ref="B16:B18"/>
    <mergeCell ref="A1:I1"/>
    <mergeCell ref="A2:I2"/>
    <mergeCell ref="B4:B6"/>
    <mergeCell ref="B7:B9"/>
    <mergeCell ref="B10:B12"/>
    <mergeCell ref="B13:B15"/>
    <mergeCell ref="H65:I65"/>
    <mergeCell ref="B19:B21"/>
    <mergeCell ref="B27:B29"/>
    <mergeCell ref="B42:B44"/>
    <mergeCell ref="B47:B49"/>
    <mergeCell ref="B53:B55"/>
    <mergeCell ref="B56:B58"/>
    <mergeCell ref="B59:B61"/>
    <mergeCell ref="B62:B64"/>
    <mergeCell ref="A65:F65"/>
    <mergeCell ref="B50:B52"/>
    <mergeCell ref="B24:B26"/>
    <mergeCell ref="B30:B32"/>
    <mergeCell ref="B33:B35"/>
    <mergeCell ref="B36:B38"/>
    <mergeCell ref="B39:B41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2026-04-03T05:07:51Z</dcterms:modified>
</cp:coreProperties>
</file>